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Kjørebok" sheetId="2" state="visible" r:id="rId2"/>
    <sheet xmlns:r="http://schemas.openxmlformats.org/officeDocument/2006/relationships" name="Km-stan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 ##0"/>
    <numFmt numFmtId="166" formatCode="# ##0.0"/>
    <numFmt numFmtId="167" formatCode="0 %"/>
  </numFmts>
  <fonts count="11">
    <font>
      <name val="Calibri"/>
      <family val="2"/>
      <color theme="1"/>
      <sz val="11"/>
      <scheme val="minor"/>
    </font>
    <font>
      <b val="1"/>
      <color rgb="00FFFFFF"/>
      <sz val="16"/>
    </font>
    <font>
      <sz val="11"/>
    </font>
    <font>
      <b val="1"/>
      <color rgb="001F5C4A"/>
      <sz val="12"/>
    </font>
    <font>
      <b val="1"/>
      <color rgb="001F5C4A"/>
      <sz val="15"/>
    </font>
    <font>
      <i val="1"/>
      <color rgb="0055605B"/>
    </font>
    <font>
      <b val="1"/>
      <color rgb="00FFFFFF"/>
    </font>
    <font>
      <b val="1"/>
      <color rgb="001F5C4A"/>
    </font>
    <font>
      <b val="1"/>
      <color rgb="001F5C4A"/>
      <sz val="13"/>
    </font>
    <font>
      <b val="1"/>
      <sz val="14"/>
    </font>
    <font>
      <b val="1"/>
      <color rgb="009C0006"/>
    </font>
  </fonts>
  <fills count="4">
    <fill>
      <patternFill/>
    </fill>
    <fill>
      <patternFill patternType="gray125"/>
    </fill>
    <fill>
      <patternFill patternType="solid">
        <fgColor rgb="001F5C4A"/>
      </patternFill>
    </fill>
    <fill>
      <patternFill patternType="solid">
        <fgColor rgb="00FFE699"/>
      </patternFill>
    </fill>
  </fills>
  <borders count="2">
    <border>
      <left/>
      <right/>
      <top/>
      <bottom/>
      <diagonal/>
    </border>
    <border>
      <left style="thin">
        <color rgb="00C9D6D0"/>
      </left>
      <right style="thin">
        <color rgb="00C9D6D0"/>
      </right>
      <top style="thin">
        <color rgb="00C9D6D0"/>
      </top>
      <bottom style="thin">
        <color rgb="00C9D6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164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165" fontId="0" fillId="0" borderId="1" pivotButton="0" quotePrefix="0" xfId="0"/>
    <xf numFmtId="0" fontId="7" fillId="0" borderId="1" pivotButton="0" quotePrefix="0" xfId="0"/>
    <xf numFmtId="2" fontId="0" fillId="3" borderId="1" pivotButton="0" quotePrefix="0" xfId="0"/>
    <xf numFmtId="165" fontId="9" fillId="0" borderId="1" pivotButton="0" quotePrefix="0" xfId="0"/>
    <xf numFmtId="0" fontId="0" fillId="0" borderId="1" pivotButton="0" quotePrefix="0" xfId="0"/>
    <xf numFmtId="167" fontId="0" fillId="0" borderId="1" pivotButton="0" quotePrefix="0" xfId="0"/>
    <xf numFmtId="0" fontId="10" fillId="0" borderId="0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fgColor rgb="00F4C7C3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0" customHeight="1">
      <c r="B2" s="1" t="inlineStr">
        <is>
          <t>Kjørebok for ENK 2026 – gratis fra Arkfabrikken</t>
        </is>
      </c>
    </row>
    <row r="3" ht="30" customHeight="1">
      <c r="B3" s="2" t="inlineStr">
        <is>
          <t>For deg som bruker privatbilen i enkeltpersonforetaket og kjører under 6 000 km i året i næringen. Arket regner fradraget med 3,50 kr per km og varsler når du nærmer deg 6 000 km.</t>
        </is>
      </c>
    </row>
    <row r="4">
      <c r="B4" s="2" t="inlineStr"/>
    </row>
    <row r="5">
      <c r="B5" s="3" t="inlineStr">
        <is>
          <t>Slik bruker du den</t>
        </is>
      </c>
    </row>
    <row r="6" ht="30" customHeight="1">
      <c r="B6" s="2" t="inlineStr">
        <is>
          <t>1. Gå til arket «Kjørebok». Skriv kilometerstanden 1. januar (eller dagen du startet) og 31. desember i de gule cellene øverst til høyre.</t>
        </is>
      </c>
    </row>
    <row r="7" ht="30" customHeight="1">
      <c r="B7" s="2" t="inlineStr">
        <is>
          <t>2. Før én rad per tur i næringen: dato, fra, til, formål (kunde eller oppdrag) og antall km. Km-stand før og etter er valgfritt – fyller du ut begge, regnes km ut av seg selv.</t>
        </is>
      </c>
    </row>
    <row r="8">
      <c r="B8" s="2" t="inlineStr">
        <is>
          <t>3. Før bompenger, parkering og ferge for turen i egen kolonne. Ta vare på kvitteringene.</t>
        </is>
      </c>
    </row>
    <row r="9">
      <c r="B9" s="2" t="inlineStr">
        <is>
          <t>4. Les av kilometerstanden minst én gang i måneden, og skriv den inn i arket «Km-stand».</t>
        </is>
      </c>
    </row>
    <row r="10" ht="30" customHeight="1">
      <c r="B10" s="2" t="inlineStr">
        <is>
          <t>5. Summen øverst til høyre er fradraget du fører i næringsspesifikasjonen, i feltet «Kostnader til kjøretøy brukt i næringsvirksomhet».</t>
        </is>
      </c>
    </row>
    <row r="11">
      <c r="B11" s="2" t="inlineStr"/>
    </row>
    <row r="12">
      <c r="B12" s="3" t="inlineStr">
        <is>
          <t>Reglene (2026)</t>
        </is>
      </c>
    </row>
    <row r="13" ht="30" customHeight="1">
      <c r="B13" s="2" t="inlineStr">
        <is>
          <t>Kjører du privatbilen under 6 000 km i året i næringen, får du fradrag med 3,50 kr per km. Kjøreboken bør vise dato, strekning (fra–til), formål og antall km for hver tur (Skatteetaten).</t>
        </is>
      </c>
    </row>
    <row r="14" ht="30" customHeight="1">
      <c r="B14" s="2" t="inlineStr">
        <is>
          <t>Satsen dekker kostnadene ved å holde bilen, som avskrivning, drivstoff, forsikring og avgifter. Bom, parkering og ferge i næringen kan trekkes fra i tillegg (Skatte-ABC, Bil i næring).</t>
        </is>
      </c>
    </row>
    <row r="15" ht="30" customHeight="1">
      <c r="B15" s="2" t="inlineStr">
        <is>
          <t>Kjører du 6 000 km eller mer i næringen, eller er næringskjøringen mer enn halvparten av all kjøring, regnes bilen som yrkesbil. Da gjelder andre regler, og arket passer ikke lenger.</t>
        </is>
      </c>
    </row>
    <row r="16" ht="30" customHeight="1">
      <c r="B16" s="2" t="inlineStr">
        <is>
          <t>Ifølge Skatte-ABC er det ingen lovpålagt plikt til å føre kjørebok, men en nøyaktig kjørebok er ofte avgjørende. Er du bokføringspliktig, må kjøreboken oppbevares som dokumentasjon.</t>
        </is>
      </c>
    </row>
    <row r="17">
      <c r="B17" s="2" t="inlineStr"/>
    </row>
    <row r="18">
      <c r="B18" s="3" t="inlineStr">
        <is>
          <t>Kilder (hentet 24.10.2026)</t>
        </is>
      </c>
    </row>
    <row r="19" ht="45" customHeight="1">
      <c r="B19" s="2" t="inlineStr">
        <is>
          <t>Skatteetaten – privatbil i næring: https://www.skatteetaten.no/bedrift-og-organisasjon/skatt/skattemelding-naringsdrivende/fradrag/eiendeler-utstyr-eiendom/bil/bade-privat-og-i-naring/privatbil/</t>
        </is>
      </c>
    </row>
    <row r="20" ht="30" customHeight="1">
      <c r="B20" s="2" t="inlineStr">
        <is>
          <t>Skatteetaten – yrkesbil: https://www.skatteetaten.no/bedrift-og-organisasjon/skatt/skattemelding-naringsdrivende/fradrag/eiendeler-utstyr-eiendom/bil/bade-privat-og-i-naring/yrkesbil/</t>
        </is>
      </c>
    </row>
    <row r="21" ht="30" customHeight="1">
      <c r="B21" s="2" t="inlineStr">
        <is>
          <t>Skatteetaten – satser 2026: https://www.skatteetaten.no/satser/bilgodtgjorelse-kilometergodtgjorelse/?year=2026</t>
        </is>
      </c>
    </row>
    <row r="22" ht="30" customHeight="1">
      <c r="B22" s="2" t="inlineStr">
        <is>
          <t>Skatte-ABC – Bil i næring: https://oppslag.rettskilder.skatteetaten.no/rettskilder2/type/handboker/skatte-abc/gjeldende/skatteabc-B-5</t>
        </is>
      </c>
    </row>
    <row r="23">
      <c r="B23" s="2" t="inlineStr">
        <is>
          <t>Guide med kalkulator: https://arkfabrikken.no/artikler/kjorebok-enkeltpersonforetak/</t>
        </is>
      </c>
    </row>
    <row r="24">
      <c r="B24" s="2" t="inlineStr"/>
    </row>
    <row r="25">
      <c r="B25" s="3" t="inlineStr">
        <is>
          <t>Viktig</t>
        </is>
      </c>
    </row>
    <row r="26" ht="45" customHeight="1">
      <c r="B26" s="2" t="inlineStr">
        <is>
          <t>Dette er et enkelt hjelpemiddel og generell informasjon, ikke skatte- eller regnskapsrådgivning. Satsen gjelder 2026 – sjekk Skatteetaten for nye satser. Tallene du skriver inn, blir bare lagret i filen din.</t>
        </is>
      </c>
    </row>
    <row r="27">
      <c r="B27" s="2" t="inlineStr"/>
    </row>
    <row r="28">
      <c r="B28" s="3" t="inlineStr">
        <is>
          <t>Vil du ha mer?</t>
        </is>
      </c>
    </row>
    <row r="29" ht="30" customHeight="1">
      <c r="B29" s="2" t="inlineStr">
        <is>
          <t>ENK-oversikt (kr 299) har kjørebok, inntekter og kostnader, mva-teller, skatteavsetning og frister i samme regneark: https://arkfabrikken.no/produkter/enk-oversikt/</t>
        </is>
      </c>
    </row>
    <row r="30" ht="30" customHeight="1">
      <c r="B30" s="2" t="inlineStr">
        <is>
          <t>Spørsmål: post@arkfabrikken.no · © Arkfabrikken · Gratis til privat og egen næringsbruk. Ikke for videresalg.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30" customWidth="1" min="4" max="4"/>
    <col width="12" customWidth="1" min="5" max="5"/>
    <col width="12" customWidth="1" min="6" max="6"/>
    <col width="9" customWidth="1" min="7" max="7"/>
    <col width="13" customWidth="1" min="8" max="8"/>
    <col width="13" customWidth="1" min="9" max="9"/>
    <col width="3" customWidth="1" min="10" max="10"/>
    <col width="34" customWidth="1" min="11" max="11"/>
    <col width="16" customWidth="1" min="12" max="12"/>
  </cols>
  <sheetData>
    <row r="1">
      <c r="A1" s="4" t="inlineStr">
        <is>
          <t>Kjørebok 2026 – privatbil i ENK</t>
        </is>
      </c>
    </row>
    <row r="2">
      <c r="A2" s="5" t="inlineStr">
        <is>
          <t>Skriv bare i gule celler. Én rad per tur i næringen.</t>
        </is>
      </c>
    </row>
    <row r="4" ht="32" customHeight="1">
      <c r="A4" s="6" t="inlineStr">
        <is>
          <t>Dato</t>
        </is>
      </c>
      <c r="B4" s="6" t="inlineStr">
        <is>
          <t>Fra</t>
        </is>
      </c>
      <c r="C4" s="6" t="inlineStr">
        <is>
          <t>Til</t>
        </is>
      </c>
      <c r="D4" s="6" t="inlineStr">
        <is>
          <t>Formål (kunde/oppdrag)</t>
        </is>
      </c>
      <c r="E4" s="6" t="inlineStr">
        <is>
          <t>Km-stand før</t>
        </is>
      </c>
      <c r="F4" s="6" t="inlineStr">
        <is>
          <t>Km-stand etter</t>
        </is>
      </c>
      <c r="G4" s="6" t="inlineStr">
        <is>
          <t>Km</t>
        </is>
      </c>
      <c r="H4" s="6" t="inlineStr">
        <is>
          <t>Bom, parkering, ferge (kr)</t>
        </is>
      </c>
      <c r="I4" s="6" t="inlineStr">
        <is>
          <t>Fradrag (kr)</t>
        </is>
      </c>
      <c r="K4" s="7" t="inlineStr">
        <is>
          <t>Oppsummering</t>
        </is>
      </c>
    </row>
    <row r="5">
      <c r="A5" s="8" t="n"/>
      <c r="B5" s="9" t="n"/>
      <c r="C5" s="9" t="n"/>
      <c r="D5" s="9" t="n"/>
      <c r="E5" s="10" t="n"/>
      <c r="F5" s="10" t="n"/>
      <c r="G5" s="11" t="n"/>
      <c r="H5" s="10" t="n"/>
      <c r="I5" s="12">
        <f>IF(AND(H5="",G5="",OR(E5="",F5="")),"",IF(G5&lt;&gt;"",G5,IF(AND(E5&lt;&gt;"",F5&lt;&gt;""),F5-E5,0))*$L$5+N(H5))</f>
        <v/>
      </c>
      <c r="K5" s="13" t="inlineStr">
        <is>
          <t>Sats per km (kr) – 2026</t>
        </is>
      </c>
      <c r="L5" s="14" t="n">
        <v>3.5</v>
      </c>
    </row>
    <row r="6">
      <c r="A6" s="8" t="n"/>
      <c r="B6" s="9" t="n"/>
      <c r="C6" s="9" t="n"/>
      <c r="D6" s="9" t="n"/>
      <c r="E6" s="10" t="n"/>
      <c r="F6" s="10" t="n"/>
      <c r="G6" s="11" t="n"/>
      <c r="H6" s="10" t="n"/>
      <c r="I6" s="12">
        <f>IF(AND(H6="",G6="",OR(E6="",F6="")),"",IF(G6&lt;&gt;"",G6,IF(AND(E6&lt;&gt;"",F6&lt;&gt;""),F6-E6,0))*$L$5+N(H6))</f>
        <v/>
      </c>
      <c r="K6" s="13" t="inlineStr">
        <is>
          <t>Km i næringen</t>
        </is>
      </c>
      <c r="L6" s="12">
        <f>SUM(G5:G304)+SUMPRODUCT((G5:G304="")*(E5:E304&lt;&gt;"")*(F5:F304&lt;&gt;""),F5:F304-E5:E304)</f>
        <v/>
      </c>
    </row>
    <row r="7">
      <c r="A7" s="8" t="n"/>
      <c r="B7" s="9" t="n"/>
      <c r="C7" s="9" t="n"/>
      <c r="D7" s="9" t="n"/>
      <c r="E7" s="10" t="n"/>
      <c r="F7" s="10" t="n"/>
      <c r="G7" s="11" t="n"/>
      <c r="H7" s="10" t="n"/>
      <c r="I7" s="12">
        <f>IF(AND(H7="",G7="",OR(E7="",F7="")),"",IF(G7&lt;&gt;"",G7,IF(AND(E7&lt;&gt;"",F7&lt;&gt;""),F7-E7,0))*$L$5+N(H7))</f>
        <v/>
      </c>
      <c r="K7" s="13" t="inlineStr">
        <is>
          <t>Km × sats (kr)</t>
        </is>
      </c>
      <c r="L7" s="12">
        <f>L6*L5</f>
        <v/>
      </c>
    </row>
    <row r="8">
      <c r="A8" s="8" t="n"/>
      <c r="B8" s="9" t="n"/>
      <c r="C8" s="9" t="n"/>
      <c r="D8" s="9" t="n"/>
      <c r="E8" s="10" t="n"/>
      <c r="F8" s="10" t="n"/>
      <c r="G8" s="11" t="n"/>
      <c r="H8" s="10" t="n"/>
      <c r="I8" s="12">
        <f>IF(AND(H8="",G8="",OR(E8="",F8="")),"",IF(G8&lt;&gt;"",G8,IF(AND(E8&lt;&gt;"",F8&lt;&gt;""),F8-E8,0))*$L$5+N(H8))</f>
        <v/>
      </c>
      <c r="K8" s="13" t="inlineStr">
        <is>
          <t>Bom, parkering, ferge (kr)</t>
        </is>
      </c>
      <c r="L8" s="12">
        <f>SUM(H5:H304)</f>
        <v/>
      </c>
    </row>
    <row r="9">
      <c r="A9" s="8" t="n"/>
      <c r="B9" s="9" t="n"/>
      <c r="C9" s="9" t="n"/>
      <c r="D9" s="9" t="n"/>
      <c r="E9" s="10" t="n"/>
      <c r="F9" s="10" t="n"/>
      <c r="G9" s="11" t="n"/>
      <c r="H9" s="10" t="n"/>
      <c r="I9" s="12">
        <f>IF(AND(H9="",G9="",OR(E9="",F9="")),"",IF(G9&lt;&gt;"",G9,IF(AND(E9&lt;&gt;"",F9&lt;&gt;""),F9-E9,0))*$L$5+N(H9))</f>
        <v/>
      </c>
      <c r="K9" s="13" t="inlineStr">
        <is>
          <t>Fradrag i alt (kr)</t>
        </is>
      </c>
      <c r="L9" s="15">
        <f>L7+L8</f>
        <v/>
      </c>
    </row>
    <row r="10">
      <c r="A10" s="8" t="n"/>
      <c r="B10" s="9" t="n"/>
      <c r="C10" s="9" t="n"/>
      <c r="D10" s="9" t="n"/>
      <c r="E10" s="10" t="n"/>
      <c r="F10" s="10" t="n"/>
      <c r="G10" s="11" t="n"/>
      <c r="H10" s="10" t="n"/>
      <c r="I10" s="12">
        <f>IF(AND(H10="",G10="",OR(E10="",F10="")),"",IF(G10&lt;&gt;"",G10,IF(AND(E10&lt;&gt;"",F10&lt;&gt;""),F10-E10,0))*$L$5+N(H10))</f>
        <v/>
      </c>
      <c r="K10" s="13" t="inlineStr">
        <is>
          <t>Status 6 000 km</t>
        </is>
      </c>
      <c r="L10" s="16">
        <f>IF(L6&gt;=6000,"Yrkesbil – andre regler",IF(L6&gt;=4800,"Nærmer deg 6 000","Under 6 000 km"))</f>
        <v/>
      </c>
    </row>
    <row r="11">
      <c r="A11" s="8" t="n"/>
      <c r="B11" s="9" t="n"/>
      <c r="C11" s="9" t="n"/>
      <c r="D11" s="9" t="n"/>
      <c r="E11" s="10" t="n"/>
      <c r="F11" s="10" t="n"/>
      <c r="G11" s="11" t="n"/>
      <c r="H11" s="10" t="n"/>
      <c r="I11" s="12">
        <f>IF(AND(H11="",G11="",OR(E11="",F11="")),"",IF(G11&lt;&gt;"",G11,IF(AND(E11&lt;&gt;"",F11&lt;&gt;""),F11-E11,0))*$L$5+N(H11))</f>
        <v/>
      </c>
      <c r="K11" s="16" t="n"/>
      <c r="L11" s="16" t="n"/>
    </row>
    <row r="12">
      <c r="A12" s="8" t="n"/>
      <c r="B12" s="9" t="n"/>
      <c r="C12" s="9" t="n"/>
      <c r="D12" s="9" t="n"/>
      <c r="E12" s="10" t="n"/>
      <c r="F12" s="10" t="n"/>
      <c r="G12" s="11" t="n"/>
      <c r="H12" s="10" t="n"/>
      <c r="I12" s="12">
        <f>IF(AND(H12="",G12="",OR(E12="",F12="")),"",IF(G12&lt;&gt;"",G12,IF(AND(E12&lt;&gt;"",F12&lt;&gt;""),F12-E12,0))*$L$5+N(H12))</f>
        <v/>
      </c>
      <c r="K12" s="13" t="inlineStr">
        <is>
          <t>Km-stand 1. januar</t>
        </is>
      </c>
      <c r="L12" s="10" t="n"/>
    </row>
    <row r="13">
      <c r="A13" s="8" t="n"/>
      <c r="B13" s="9" t="n"/>
      <c r="C13" s="9" t="n"/>
      <c r="D13" s="9" t="n"/>
      <c r="E13" s="10" t="n"/>
      <c r="F13" s="10" t="n"/>
      <c r="G13" s="11" t="n"/>
      <c r="H13" s="10" t="n"/>
      <c r="I13" s="12">
        <f>IF(AND(H13="",G13="",OR(E13="",F13="")),"",IF(G13&lt;&gt;"",G13,IF(AND(E13&lt;&gt;"",F13&lt;&gt;""),F13-E13,0))*$L$5+N(H13))</f>
        <v/>
      </c>
      <c r="K13" s="13" t="inlineStr">
        <is>
          <t>Km-stand 31. desember</t>
        </is>
      </c>
      <c r="L13" s="10" t="n"/>
    </row>
    <row r="14">
      <c r="A14" s="8" t="n"/>
      <c r="B14" s="9" t="n"/>
      <c r="C14" s="9" t="n"/>
      <c r="D14" s="9" t="n"/>
      <c r="E14" s="10" t="n"/>
      <c r="F14" s="10" t="n"/>
      <c r="G14" s="11" t="n"/>
      <c r="H14" s="10" t="n"/>
      <c r="I14" s="12">
        <f>IF(AND(H14="",G14="",OR(E14="",F14="")),"",IF(G14&lt;&gt;"",G14,IF(AND(E14&lt;&gt;"",F14&lt;&gt;""),F14-E14,0))*$L$5+N(H14))</f>
        <v/>
      </c>
      <c r="K14" s="13" t="inlineStr">
        <is>
          <t>Kjørt totalt i året</t>
        </is>
      </c>
      <c r="L14" s="12">
        <f>IF(AND(L12&lt;&gt;"",L13&lt;&gt;""),L13-L12,"")</f>
        <v/>
      </c>
    </row>
    <row r="15">
      <c r="A15" s="8" t="n"/>
      <c r="B15" s="9" t="n"/>
      <c r="C15" s="9" t="n"/>
      <c r="D15" s="9" t="n"/>
      <c r="E15" s="10" t="n"/>
      <c r="F15" s="10" t="n"/>
      <c r="G15" s="11" t="n"/>
      <c r="H15" s="10" t="n"/>
      <c r="I15" s="12">
        <f>IF(AND(H15="",G15="",OR(E15="",F15="")),"",IF(G15&lt;&gt;"",G15,IF(AND(E15&lt;&gt;"",F15&lt;&gt;""),F15-E15,0))*$L$5+N(H15))</f>
        <v/>
      </c>
      <c r="K15" s="13" t="inlineStr">
        <is>
          <t>Andel i næringen</t>
        </is>
      </c>
      <c r="L15" s="17">
        <f>IF(N(L14)&gt;0,L6/L14,"")</f>
        <v/>
      </c>
    </row>
    <row r="16">
      <c r="A16" s="8" t="n"/>
      <c r="B16" s="9" t="n"/>
      <c r="C16" s="9" t="n"/>
      <c r="D16" s="9" t="n"/>
      <c r="E16" s="10" t="n"/>
      <c r="F16" s="10" t="n"/>
      <c r="G16" s="11" t="n"/>
      <c r="H16" s="10" t="n"/>
      <c r="I16" s="12">
        <f>IF(AND(H16="",G16="",OR(E16="",F16="")),"",IF(G16&lt;&gt;"",G16,IF(AND(E16&lt;&gt;"",F16&lt;&gt;""),F16-E16,0))*$L$5+N(H16))</f>
        <v/>
      </c>
      <c r="K16" s="18">
        <f>IF(N(L15)&gt;0.5,"Over halvparten i næringen – bilen regnes som yrkesbil","")</f>
        <v/>
      </c>
    </row>
    <row r="17">
      <c r="A17" s="8" t="n"/>
      <c r="B17" s="9" t="n"/>
      <c r="C17" s="9" t="n"/>
      <c r="D17" s="9" t="n"/>
      <c r="E17" s="10" t="n"/>
      <c r="F17" s="10" t="n"/>
      <c r="G17" s="11" t="n"/>
      <c r="H17" s="10" t="n"/>
      <c r="I17" s="12">
        <f>IF(AND(H17="",G17="",OR(E17="",F17="")),"",IF(G17&lt;&gt;"",G17,IF(AND(E17&lt;&gt;"",F17&lt;&gt;""),F17-E17,0))*$L$5+N(H17))</f>
        <v/>
      </c>
    </row>
    <row r="18">
      <c r="A18" s="8" t="n"/>
      <c r="B18" s="9" t="n"/>
      <c r="C18" s="9" t="n"/>
      <c r="D18" s="9" t="n"/>
      <c r="E18" s="10" t="n"/>
      <c r="F18" s="10" t="n"/>
      <c r="G18" s="11" t="n"/>
      <c r="H18" s="10" t="n"/>
      <c r="I18" s="12">
        <f>IF(AND(H18="",G18="",OR(E18="",F18="")),"",IF(G18&lt;&gt;"",G18,IF(AND(E18&lt;&gt;"",F18&lt;&gt;""),F18-E18,0))*$L$5+N(H18))</f>
        <v/>
      </c>
      <c r="K18" s="19" t="inlineStr">
        <is>
          <t>Sats: Skatteetaten, satser 2026. Bom, parkering og ferge kommer i tillegg (Skatte-ABC B-5).</t>
        </is>
      </c>
    </row>
    <row r="19">
      <c r="A19" s="8" t="n"/>
      <c r="B19" s="9" t="n"/>
      <c r="C19" s="9" t="n"/>
      <c r="D19" s="9" t="n"/>
      <c r="E19" s="10" t="n"/>
      <c r="F19" s="10" t="n"/>
      <c r="G19" s="11" t="n"/>
      <c r="H19" s="10" t="n"/>
      <c r="I19" s="12">
        <f>IF(AND(H19="",G19="",OR(E19="",F19="")),"",IF(G19&lt;&gt;"",G19,IF(AND(E19&lt;&gt;"",F19&lt;&gt;""),F19-E19,0))*$L$5+N(H19))</f>
        <v/>
      </c>
    </row>
    <row r="20">
      <c r="A20" s="8" t="n"/>
      <c r="B20" s="9" t="n"/>
      <c r="C20" s="9" t="n"/>
      <c r="D20" s="9" t="n"/>
      <c r="E20" s="10" t="n"/>
      <c r="F20" s="10" t="n"/>
      <c r="G20" s="11" t="n"/>
      <c r="H20" s="10" t="n"/>
      <c r="I20" s="12">
        <f>IF(AND(H20="",G20="",OR(E20="",F20="")),"",IF(G20&lt;&gt;"",G20,IF(AND(E20&lt;&gt;"",F20&lt;&gt;""),F20-E20,0))*$L$5+N(H20))</f>
        <v/>
      </c>
    </row>
    <row r="21">
      <c r="A21" s="8" t="n"/>
      <c r="B21" s="9" t="n"/>
      <c r="C21" s="9" t="n"/>
      <c r="D21" s="9" t="n"/>
      <c r="E21" s="10" t="n"/>
      <c r="F21" s="10" t="n"/>
      <c r="G21" s="11" t="n"/>
      <c r="H21" s="10" t="n"/>
      <c r="I21" s="12">
        <f>IF(AND(H21="",G21="",OR(E21="",F21="")),"",IF(G21&lt;&gt;"",G21,IF(AND(E21&lt;&gt;"",F21&lt;&gt;""),F21-E21,0))*$L$5+N(H21))</f>
        <v/>
      </c>
    </row>
    <row r="22">
      <c r="A22" s="8" t="n"/>
      <c r="B22" s="9" t="n"/>
      <c r="C22" s="9" t="n"/>
      <c r="D22" s="9" t="n"/>
      <c r="E22" s="10" t="n"/>
      <c r="F22" s="10" t="n"/>
      <c r="G22" s="11" t="n"/>
      <c r="H22" s="10" t="n"/>
      <c r="I22" s="12">
        <f>IF(AND(H22="",G22="",OR(E22="",F22="")),"",IF(G22&lt;&gt;"",G22,IF(AND(E22&lt;&gt;"",F22&lt;&gt;""),F22-E22,0))*$L$5+N(H22))</f>
        <v/>
      </c>
    </row>
    <row r="23">
      <c r="A23" s="8" t="n"/>
      <c r="B23" s="9" t="n"/>
      <c r="C23" s="9" t="n"/>
      <c r="D23" s="9" t="n"/>
      <c r="E23" s="10" t="n"/>
      <c r="F23" s="10" t="n"/>
      <c r="G23" s="11" t="n"/>
      <c r="H23" s="10" t="n"/>
      <c r="I23" s="12">
        <f>IF(AND(H23="",G23="",OR(E23="",F23="")),"",IF(G23&lt;&gt;"",G23,IF(AND(E23&lt;&gt;"",F23&lt;&gt;""),F23-E23,0))*$L$5+N(H23))</f>
        <v/>
      </c>
    </row>
    <row r="24">
      <c r="A24" s="8" t="n"/>
      <c r="B24" s="9" t="n"/>
      <c r="C24" s="9" t="n"/>
      <c r="D24" s="9" t="n"/>
      <c r="E24" s="10" t="n"/>
      <c r="F24" s="10" t="n"/>
      <c r="G24" s="11" t="n"/>
      <c r="H24" s="10" t="n"/>
      <c r="I24" s="12">
        <f>IF(AND(H24="",G24="",OR(E24="",F24="")),"",IF(G24&lt;&gt;"",G24,IF(AND(E24&lt;&gt;"",F24&lt;&gt;""),F24-E24,0))*$L$5+N(H24))</f>
        <v/>
      </c>
    </row>
    <row r="25">
      <c r="A25" s="8" t="n"/>
      <c r="B25" s="9" t="n"/>
      <c r="C25" s="9" t="n"/>
      <c r="D25" s="9" t="n"/>
      <c r="E25" s="10" t="n"/>
      <c r="F25" s="10" t="n"/>
      <c r="G25" s="11" t="n"/>
      <c r="H25" s="10" t="n"/>
      <c r="I25" s="12">
        <f>IF(AND(H25="",G25="",OR(E25="",F25="")),"",IF(G25&lt;&gt;"",G25,IF(AND(E25&lt;&gt;"",F25&lt;&gt;""),F25-E25,0))*$L$5+N(H25))</f>
        <v/>
      </c>
    </row>
    <row r="26">
      <c r="A26" s="8" t="n"/>
      <c r="B26" s="9" t="n"/>
      <c r="C26" s="9" t="n"/>
      <c r="D26" s="9" t="n"/>
      <c r="E26" s="10" t="n"/>
      <c r="F26" s="10" t="n"/>
      <c r="G26" s="11" t="n"/>
      <c r="H26" s="10" t="n"/>
      <c r="I26" s="12">
        <f>IF(AND(H26="",G26="",OR(E26="",F26="")),"",IF(G26&lt;&gt;"",G26,IF(AND(E26&lt;&gt;"",F26&lt;&gt;""),F26-E26,0))*$L$5+N(H26))</f>
        <v/>
      </c>
    </row>
    <row r="27">
      <c r="A27" s="8" t="n"/>
      <c r="B27" s="9" t="n"/>
      <c r="C27" s="9" t="n"/>
      <c r="D27" s="9" t="n"/>
      <c r="E27" s="10" t="n"/>
      <c r="F27" s="10" t="n"/>
      <c r="G27" s="11" t="n"/>
      <c r="H27" s="10" t="n"/>
      <c r="I27" s="12">
        <f>IF(AND(H27="",G27="",OR(E27="",F27="")),"",IF(G27&lt;&gt;"",G27,IF(AND(E27&lt;&gt;"",F27&lt;&gt;""),F27-E27,0))*$L$5+N(H27))</f>
        <v/>
      </c>
    </row>
    <row r="28">
      <c r="A28" s="8" t="n"/>
      <c r="B28" s="9" t="n"/>
      <c r="C28" s="9" t="n"/>
      <c r="D28" s="9" t="n"/>
      <c r="E28" s="10" t="n"/>
      <c r="F28" s="10" t="n"/>
      <c r="G28" s="11" t="n"/>
      <c r="H28" s="10" t="n"/>
      <c r="I28" s="12">
        <f>IF(AND(H28="",G28="",OR(E28="",F28="")),"",IF(G28&lt;&gt;"",G28,IF(AND(E28&lt;&gt;"",F28&lt;&gt;""),F28-E28,0))*$L$5+N(H28))</f>
        <v/>
      </c>
    </row>
    <row r="29">
      <c r="A29" s="8" t="n"/>
      <c r="B29" s="9" t="n"/>
      <c r="C29" s="9" t="n"/>
      <c r="D29" s="9" t="n"/>
      <c r="E29" s="10" t="n"/>
      <c r="F29" s="10" t="n"/>
      <c r="G29" s="11" t="n"/>
      <c r="H29" s="10" t="n"/>
      <c r="I29" s="12">
        <f>IF(AND(H29="",G29="",OR(E29="",F29="")),"",IF(G29&lt;&gt;"",G29,IF(AND(E29&lt;&gt;"",F29&lt;&gt;""),F29-E29,0))*$L$5+N(H29))</f>
        <v/>
      </c>
    </row>
    <row r="30">
      <c r="A30" s="8" t="n"/>
      <c r="B30" s="9" t="n"/>
      <c r="C30" s="9" t="n"/>
      <c r="D30" s="9" t="n"/>
      <c r="E30" s="10" t="n"/>
      <c r="F30" s="10" t="n"/>
      <c r="G30" s="11" t="n"/>
      <c r="H30" s="10" t="n"/>
      <c r="I30" s="12">
        <f>IF(AND(H30="",G30="",OR(E30="",F30="")),"",IF(G30&lt;&gt;"",G30,IF(AND(E30&lt;&gt;"",F30&lt;&gt;""),F30-E30,0))*$L$5+N(H30))</f>
        <v/>
      </c>
    </row>
    <row r="31">
      <c r="A31" s="8" t="n"/>
      <c r="B31" s="9" t="n"/>
      <c r="C31" s="9" t="n"/>
      <c r="D31" s="9" t="n"/>
      <c r="E31" s="10" t="n"/>
      <c r="F31" s="10" t="n"/>
      <c r="G31" s="11" t="n"/>
      <c r="H31" s="10" t="n"/>
      <c r="I31" s="12">
        <f>IF(AND(H31="",G31="",OR(E31="",F31="")),"",IF(G31&lt;&gt;"",G31,IF(AND(E31&lt;&gt;"",F31&lt;&gt;""),F31-E31,0))*$L$5+N(H31))</f>
        <v/>
      </c>
    </row>
    <row r="32">
      <c r="A32" s="8" t="n"/>
      <c r="B32" s="9" t="n"/>
      <c r="C32" s="9" t="n"/>
      <c r="D32" s="9" t="n"/>
      <c r="E32" s="10" t="n"/>
      <c r="F32" s="10" t="n"/>
      <c r="G32" s="11" t="n"/>
      <c r="H32" s="10" t="n"/>
      <c r="I32" s="12">
        <f>IF(AND(H32="",G32="",OR(E32="",F32="")),"",IF(G32&lt;&gt;"",G32,IF(AND(E32&lt;&gt;"",F32&lt;&gt;""),F32-E32,0))*$L$5+N(H32))</f>
        <v/>
      </c>
    </row>
    <row r="33">
      <c r="A33" s="8" t="n"/>
      <c r="B33" s="9" t="n"/>
      <c r="C33" s="9" t="n"/>
      <c r="D33" s="9" t="n"/>
      <c r="E33" s="10" t="n"/>
      <c r="F33" s="10" t="n"/>
      <c r="G33" s="11" t="n"/>
      <c r="H33" s="10" t="n"/>
      <c r="I33" s="12">
        <f>IF(AND(H33="",G33="",OR(E33="",F33="")),"",IF(G33&lt;&gt;"",G33,IF(AND(E33&lt;&gt;"",F33&lt;&gt;""),F33-E33,0))*$L$5+N(H33))</f>
        <v/>
      </c>
    </row>
    <row r="34">
      <c r="A34" s="8" t="n"/>
      <c r="B34" s="9" t="n"/>
      <c r="C34" s="9" t="n"/>
      <c r="D34" s="9" t="n"/>
      <c r="E34" s="10" t="n"/>
      <c r="F34" s="10" t="n"/>
      <c r="G34" s="11" t="n"/>
      <c r="H34" s="10" t="n"/>
      <c r="I34" s="12">
        <f>IF(AND(H34="",G34="",OR(E34="",F34="")),"",IF(G34&lt;&gt;"",G34,IF(AND(E34&lt;&gt;"",F34&lt;&gt;""),F34-E34,0))*$L$5+N(H34))</f>
        <v/>
      </c>
    </row>
    <row r="35">
      <c r="A35" s="8" t="n"/>
      <c r="B35" s="9" t="n"/>
      <c r="C35" s="9" t="n"/>
      <c r="D35" s="9" t="n"/>
      <c r="E35" s="10" t="n"/>
      <c r="F35" s="10" t="n"/>
      <c r="G35" s="11" t="n"/>
      <c r="H35" s="10" t="n"/>
      <c r="I35" s="12">
        <f>IF(AND(H35="",G35="",OR(E35="",F35="")),"",IF(G35&lt;&gt;"",G35,IF(AND(E35&lt;&gt;"",F35&lt;&gt;""),F35-E35,0))*$L$5+N(H35))</f>
        <v/>
      </c>
    </row>
    <row r="36">
      <c r="A36" s="8" t="n"/>
      <c r="B36" s="9" t="n"/>
      <c r="C36" s="9" t="n"/>
      <c r="D36" s="9" t="n"/>
      <c r="E36" s="10" t="n"/>
      <c r="F36" s="10" t="n"/>
      <c r="G36" s="11" t="n"/>
      <c r="H36" s="10" t="n"/>
      <c r="I36" s="12">
        <f>IF(AND(H36="",G36="",OR(E36="",F36="")),"",IF(G36&lt;&gt;"",G36,IF(AND(E36&lt;&gt;"",F36&lt;&gt;""),F36-E36,0))*$L$5+N(H36))</f>
        <v/>
      </c>
    </row>
    <row r="37">
      <c r="A37" s="8" t="n"/>
      <c r="B37" s="9" t="n"/>
      <c r="C37" s="9" t="n"/>
      <c r="D37" s="9" t="n"/>
      <c r="E37" s="10" t="n"/>
      <c r="F37" s="10" t="n"/>
      <c r="G37" s="11" t="n"/>
      <c r="H37" s="10" t="n"/>
      <c r="I37" s="12">
        <f>IF(AND(H37="",G37="",OR(E37="",F37="")),"",IF(G37&lt;&gt;"",G37,IF(AND(E37&lt;&gt;"",F37&lt;&gt;""),F37-E37,0))*$L$5+N(H37))</f>
        <v/>
      </c>
    </row>
    <row r="38">
      <c r="A38" s="8" t="n"/>
      <c r="B38" s="9" t="n"/>
      <c r="C38" s="9" t="n"/>
      <c r="D38" s="9" t="n"/>
      <c r="E38" s="10" t="n"/>
      <c r="F38" s="10" t="n"/>
      <c r="G38" s="11" t="n"/>
      <c r="H38" s="10" t="n"/>
      <c r="I38" s="12">
        <f>IF(AND(H38="",G38="",OR(E38="",F38="")),"",IF(G38&lt;&gt;"",G38,IF(AND(E38&lt;&gt;"",F38&lt;&gt;""),F38-E38,0))*$L$5+N(H38))</f>
        <v/>
      </c>
    </row>
    <row r="39">
      <c r="A39" s="8" t="n"/>
      <c r="B39" s="9" t="n"/>
      <c r="C39" s="9" t="n"/>
      <c r="D39" s="9" t="n"/>
      <c r="E39" s="10" t="n"/>
      <c r="F39" s="10" t="n"/>
      <c r="G39" s="11" t="n"/>
      <c r="H39" s="10" t="n"/>
      <c r="I39" s="12">
        <f>IF(AND(H39="",G39="",OR(E39="",F39="")),"",IF(G39&lt;&gt;"",G39,IF(AND(E39&lt;&gt;"",F39&lt;&gt;""),F39-E39,0))*$L$5+N(H39))</f>
        <v/>
      </c>
    </row>
    <row r="40">
      <c r="A40" s="8" t="n"/>
      <c r="B40" s="9" t="n"/>
      <c r="C40" s="9" t="n"/>
      <c r="D40" s="9" t="n"/>
      <c r="E40" s="10" t="n"/>
      <c r="F40" s="10" t="n"/>
      <c r="G40" s="11" t="n"/>
      <c r="H40" s="10" t="n"/>
      <c r="I40" s="12">
        <f>IF(AND(H40="",G40="",OR(E40="",F40="")),"",IF(G40&lt;&gt;"",G40,IF(AND(E40&lt;&gt;"",F40&lt;&gt;""),F40-E40,0))*$L$5+N(H40))</f>
        <v/>
      </c>
    </row>
    <row r="41">
      <c r="A41" s="8" t="n"/>
      <c r="B41" s="9" t="n"/>
      <c r="C41" s="9" t="n"/>
      <c r="D41" s="9" t="n"/>
      <c r="E41" s="10" t="n"/>
      <c r="F41" s="10" t="n"/>
      <c r="G41" s="11" t="n"/>
      <c r="H41" s="10" t="n"/>
      <c r="I41" s="12">
        <f>IF(AND(H41="",G41="",OR(E41="",F41="")),"",IF(G41&lt;&gt;"",G41,IF(AND(E41&lt;&gt;"",F41&lt;&gt;""),F41-E41,0))*$L$5+N(H41))</f>
        <v/>
      </c>
    </row>
    <row r="42">
      <c r="A42" s="8" t="n"/>
      <c r="B42" s="9" t="n"/>
      <c r="C42" s="9" t="n"/>
      <c r="D42" s="9" t="n"/>
      <c r="E42" s="10" t="n"/>
      <c r="F42" s="10" t="n"/>
      <c r="G42" s="11" t="n"/>
      <c r="H42" s="10" t="n"/>
      <c r="I42" s="12">
        <f>IF(AND(H42="",G42="",OR(E42="",F42="")),"",IF(G42&lt;&gt;"",G42,IF(AND(E42&lt;&gt;"",F42&lt;&gt;""),F42-E42,0))*$L$5+N(H42))</f>
        <v/>
      </c>
    </row>
    <row r="43">
      <c r="A43" s="8" t="n"/>
      <c r="B43" s="9" t="n"/>
      <c r="C43" s="9" t="n"/>
      <c r="D43" s="9" t="n"/>
      <c r="E43" s="10" t="n"/>
      <c r="F43" s="10" t="n"/>
      <c r="G43" s="11" t="n"/>
      <c r="H43" s="10" t="n"/>
      <c r="I43" s="12">
        <f>IF(AND(H43="",G43="",OR(E43="",F43="")),"",IF(G43&lt;&gt;"",G43,IF(AND(E43&lt;&gt;"",F43&lt;&gt;""),F43-E43,0))*$L$5+N(H43))</f>
        <v/>
      </c>
    </row>
    <row r="44">
      <c r="A44" s="8" t="n"/>
      <c r="B44" s="9" t="n"/>
      <c r="C44" s="9" t="n"/>
      <c r="D44" s="9" t="n"/>
      <c r="E44" s="10" t="n"/>
      <c r="F44" s="10" t="n"/>
      <c r="G44" s="11" t="n"/>
      <c r="H44" s="10" t="n"/>
      <c r="I44" s="12">
        <f>IF(AND(H44="",G44="",OR(E44="",F44="")),"",IF(G44&lt;&gt;"",G44,IF(AND(E44&lt;&gt;"",F44&lt;&gt;""),F44-E44,0))*$L$5+N(H44))</f>
        <v/>
      </c>
    </row>
    <row r="45">
      <c r="A45" s="8" t="n"/>
      <c r="B45" s="9" t="n"/>
      <c r="C45" s="9" t="n"/>
      <c r="D45" s="9" t="n"/>
      <c r="E45" s="10" t="n"/>
      <c r="F45" s="10" t="n"/>
      <c r="G45" s="11" t="n"/>
      <c r="H45" s="10" t="n"/>
      <c r="I45" s="12">
        <f>IF(AND(H45="",G45="",OR(E45="",F45="")),"",IF(G45&lt;&gt;"",G45,IF(AND(E45&lt;&gt;"",F45&lt;&gt;""),F45-E45,0))*$L$5+N(H45))</f>
        <v/>
      </c>
    </row>
    <row r="46">
      <c r="A46" s="8" t="n"/>
      <c r="B46" s="9" t="n"/>
      <c r="C46" s="9" t="n"/>
      <c r="D46" s="9" t="n"/>
      <c r="E46" s="10" t="n"/>
      <c r="F46" s="10" t="n"/>
      <c r="G46" s="11" t="n"/>
      <c r="H46" s="10" t="n"/>
      <c r="I46" s="12">
        <f>IF(AND(H46="",G46="",OR(E46="",F46="")),"",IF(G46&lt;&gt;"",G46,IF(AND(E46&lt;&gt;"",F46&lt;&gt;""),F46-E46,0))*$L$5+N(H46))</f>
        <v/>
      </c>
    </row>
    <row r="47">
      <c r="A47" s="8" t="n"/>
      <c r="B47" s="9" t="n"/>
      <c r="C47" s="9" t="n"/>
      <c r="D47" s="9" t="n"/>
      <c r="E47" s="10" t="n"/>
      <c r="F47" s="10" t="n"/>
      <c r="G47" s="11" t="n"/>
      <c r="H47" s="10" t="n"/>
      <c r="I47" s="12">
        <f>IF(AND(H47="",G47="",OR(E47="",F47="")),"",IF(G47&lt;&gt;"",G47,IF(AND(E47&lt;&gt;"",F47&lt;&gt;""),F47-E47,0))*$L$5+N(H47))</f>
        <v/>
      </c>
    </row>
    <row r="48">
      <c r="A48" s="8" t="n"/>
      <c r="B48" s="9" t="n"/>
      <c r="C48" s="9" t="n"/>
      <c r="D48" s="9" t="n"/>
      <c r="E48" s="10" t="n"/>
      <c r="F48" s="10" t="n"/>
      <c r="G48" s="11" t="n"/>
      <c r="H48" s="10" t="n"/>
      <c r="I48" s="12">
        <f>IF(AND(H48="",G48="",OR(E48="",F48="")),"",IF(G48&lt;&gt;"",G48,IF(AND(E48&lt;&gt;"",F48&lt;&gt;""),F48-E48,0))*$L$5+N(H48))</f>
        <v/>
      </c>
    </row>
    <row r="49">
      <c r="A49" s="8" t="n"/>
      <c r="B49" s="9" t="n"/>
      <c r="C49" s="9" t="n"/>
      <c r="D49" s="9" t="n"/>
      <c r="E49" s="10" t="n"/>
      <c r="F49" s="10" t="n"/>
      <c r="G49" s="11" t="n"/>
      <c r="H49" s="10" t="n"/>
      <c r="I49" s="12">
        <f>IF(AND(H49="",G49="",OR(E49="",F49="")),"",IF(G49&lt;&gt;"",G49,IF(AND(E49&lt;&gt;"",F49&lt;&gt;""),F49-E49,0))*$L$5+N(H49))</f>
        <v/>
      </c>
    </row>
    <row r="50">
      <c r="A50" s="8" t="n"/>
      <c r="B50" s="9" t="n"/>
      <c r="C50" s="9" t="n"/>
      <c r="D50" s="9" t="n"/>
      <c r="E50" s="10" t="n"/>
      <c r="F50" s="10" t="n"/>
      <c r="G50" s="11" t="n"/>
      <c r="H50" s="10" t="n"/>
      <c r="I50" s="12">
        <f>IF(AND(H50="",G50="",OR(E50="",F50="")),"",IF(G50&lt;&gt;"",G50,IF(AND(E50&lt;&gt;"",F50&lt;&gt;""),F50-E50,0))*$L$5+N(H50))</f>
        <v/>
      </c>
    </row>
    <row r="51">
      <c r="A51" s="8" t="n"/>
      <c r="B51" s="9" t="n"/>
      <c r="C51" s="9" t="n"/>
      <c r="D51" s="9" t="n"/>
      <c r="E51" s="10" t="n"/>
      <c r="F51" s="10" t="n"/>
      <c r="G51" s="11" t="n"/>
      <c r="H51" s="10" t="n"/>
      <c r="I51" s="12">
        <f>IF(AND(H51="",G51="",OR(E51="",F51="")),"",IF(G51&lt;&gt;"",G51,IF(AND(E51&lt;&gt;"",F51&lt;&gt;""),F51-E51,0))*$L$5+N(H51))</f>
        <v/>
      </c>
    </row>
    <row r="52">
      <c r="A52" s="8" t="n"/>
      <c r="B52" s="9" t="n"/>
      <c r="C52" s="9" t="n"/>
      <c r="D52" s="9" t="n"/>
      <c r="E52" s="10" t="n"/>
      <c r="F52" s="10" t="n"/>
      <c r="G52" s="11" t="n"/>
      <c r="H52" s="10" t="n"/>
      <c r="I52" s="12">
        <f>IF(AND(H52="",G52="",OR(E52="",F52="")),"",IF(G52&lt;&gt;"",G52,IF(AND(E52&lt;&gt;"",F52&lt;&gt;""),F52-E52,0))*$L$5+N(H52))</f>
        <v/>
      </c>
    </row>
    <row r="53">
      <c r="A53" s="8" t="n"/>
      <c r="B53" s="9" t="n"/>
      <c r="C53" s="9" t="n"/>
      <c r="D53" s="9" t="n"/>
      <c r="E53" s="10" t="n"/>
      <c r="F53" s="10" t="n"/>
      <c r="G53" s="11" t="n"/>
      <c r="H53" s="10" t="n"/>
      <c r="I53" s="12">
        <f>IF(AND(H53="",G53="",OR(E53="",F53="")),"",IF(G53&lt;&gt;"",G53,IF(AND(E53&lt;&gt;"",F53&lt;&gt;""),F53-E53,0))*$L$5+N(H53))</f>
        <v/>
      </c>
    </row>
    <row r="54">
      <c r="A54" s="8" t="n"/>
      <c r="B54" s="9" t="n"/>
      <c r="C54" s="9" t="n"/>
      <c r="D54" s="9" t="n"/>
      <c r="E54" s="10" t="n"/>
      <c r="F54" s="10" t="n"/>
      <c r="G54" s="11" t="n"/>
      <c r="H54" s="10" t="n"/>
      <c r="I54" s="12">
        <f>IF(AND(H54="",G54="",OR(E54="",F54="")),"",IF(G54&lt;&gt;"",G54,IF(AND(E54&lt;&gt;"",F54&lt;&gt;""),F54-E54,0))*$L$5+N(H54))</f>
        <v/>
      </c>
    </row>
    <row r="55">
      <c r="A55" s="8" t="n"/>
      <c r="B55" s="9" t="n"/>
      <c r="C55" s="9" t="n"/>
      <c r="D55" s="9" t="n"/>
      <c r="E55" s="10" t="n"/>
      <c r="F55" s="10" t="n"/>
      <c r="G55" s="11" t="n"/>
      <c r="H55" s="10" t="n"/>
      <c r="I55" s="12">
        <f>IF(AND(H55="",G55="",OR(E55="",F55="")),"",IF(G55&lt;&gt;"",G55,IF(AND(E55&lt;&gt;"",F55&lt;&gt;""),F55-E55,0))*$L$5+N(H55))</f>
        <v/>
      </c>
    </row>
    <row r="56">
      <c r="A56" s="8" t="n"/>
      <c r="B56" s="9" t="n"/>
      <c r="C56" s="9" t="n"/>
      <c r="D56" s="9" t="n"/>
      <c r="E56" s="10" t="n"/>
      <c r="F56" s="10" t="n"/>
      <c r="G56" s="11" t="n"/>
      <c r="H56" s="10" t="n"/>
      <c r="I56" s="12">
        <f>IF(AND(H56="",G56="",OR(E56="",F56="")),"",IF(G56&lt;&gt;"",G56,IF(AND(E56&lt;&gt;"",F56&lt;&gt;""),F56-E56,0))*$L$5+N(H56))</f>
        <v/>
      </c>
    </row>
    <row r="57">
      <c r="A57" s="8" t="n"/>
      <c r="B57" s="9" t="n"/>
      <c r="C57" s="9" t="n"/>
      <c r="D57" s="9" t="n"/>
      <c r="E57" s="10" t="n"/>
      <c r="F57" s="10" t="n"/>
      <c r="G57" s="11" t="n"/>
      <c r="H57" s="10" t="n"/>
      <c r="I57" s="12">
        <f>IF(AND(H57="",G57="",OR(E57="",F57="")),"",IF(G57&lt;&gt;"",G57,IF(AND(E57&lt;&gt;"",F57&lt;&gt;""),F57-E57,0))*$L$5+N(H57))</f>
        <v/>
      </c>
    </row>
    <row r="58">
      <c r="A58" s="8" t="n"/>
      <c r="B58" s="9" t="n"/>
      <c r="C58" s="9" t="n"/>
      <c r="D58" s="9" t="n"/>
      <c r="E58" s="10" t="n"/>
      <c r="F58" s="10" t="n"/>
      <c r="G58" s="11" t="n"/>
      <c r="H58" s="10" t="n"/>
      <c r="I58" s="12">
        <f>IF(AND(H58="",G58="",OR(E58="",F58="")),"",IF(G58&lt;&gt;"",G58,IF(AND(E58&lt;&gt;"",F58&lt;&gt;""),F58-E58,0))*$L$5+N(H58))</f>
        <v/>
      </c>
    </row>
    <row r="59">
      <c r="A59" s="8" t="n"/>
      <c r="B59" s="9" t="n"/>
      <c r="C59" s="9" t="n"/>
      <c r="D59" s="9" t="n"/>
      <c r="E59" s="10" t="n"/>
      <c r="F59" s="10" t="n"/>
      <c r="G59" s="11" t="n"/>
      <c r="H59" s="10" t="n"/>
      <c r="I59" s="12">
        <f>IF(AND(H59="",G59="",OR(E59="",F59="")),"",IF(G59&lt;&gt;"",G59,IF(AND(E59&lt;&gt;"",F59&lt;&gt;""),F59-E59,0))*$L$5+N(H59))</f>
        <v/>
      </c>
    </row>
    <row r="60">
      <c r="A60" s="8" t="n"/>
      <c r="B60" s="9" t="n"/>
      <c r="C60" s="9" t="n"/>
      <c r="D60" s="9" t="n"/>
      <c r="E60" s="10" t="n"/>
      <c r="F60" s="10" t="n"/>
      <c r="G60" s="11" t="n"/>
      <c r="H60" s="10" t="n"/>
      <c r="I60" s="12">
        <f>IF(AND(H60="",G60="",OR(E60="",F60="")),"",IF(G60&lt;&gt;"",G60,IF(AND(E60&lt;&gt;"",F60&lt;&gt;""),F60-E60,0))*$L$5+N(H60))</f>
        <v/>
      </c>
    </row>
    <row r="61">
      <c r="A61" s="8" t="n"/>
      <c r="B61" s="9" t="n"/>
      <c r="C61" s="9" t="n"/>
      <c r="D61" s="9" t="n"/>
      <c r="E61" s="10" t="n"/>
      <c r="F61" s="10" t="n"/>
      <c r="G61" s="11" t="n"/>
      <c r="H61" s="10" t="n"/>
      <c r="I61" s="12">
        <f>IF(AND(H61="",G61="",OR(E61="",F61="")),"",IF(G61&lt;&gt;"",G61,IF(AND(E61&lt;&gt;"",F61&lt;&gt;""),F61-E61,0))*$L$5+N(H61))</f>
        <v/>
      </c>
    </row>
    <row r="62">
      <c r="A62" s="8" t="n"/>
      <c r="B62" s="9" t="n"/>
      <c r="C62" s="9" t="n"/>
      <c r="D62" s="9" t="n"/>
      <c r="E62" s="10" t="n"/>
      <c r="F62" s="10" t="n"/>
      <c r="G62" s="11" t="n"/>
      <c r="H62" s="10" t="n"/>
      <c r="I62" s="12">
        <f>IF(AND(H62="",G62="",OR(E62="",F62="")),"",IF(G62&lt;&gt;"",G62,IF(AND(E62&lt;&gt;"",F62&lt;&gt;""),F62-E62,0))*$L$5+N(H62))</f>
        <v/>
      </c>
    </row>
    <row r="63">
      <c r="A63" s="8" t="n"/>
      <c r="B63" s="9" t="n"/>
      <c r="C63" s="9" t="n"/>
      <c r="D63" s="9" t="n"/>
      <c r="E63" s="10" t="n"/>
      <c r="F63" s="10" t="n"/>
      <c r="G63" s="11" t="n"/>
      <c r="H63" s="10" t="n"/>
      <c r="I63" s="12">
        <f>IF(AND(H63="",G63="",OR(E63="",F63="")),"",IF(G63&lt;&gt;"",G63,IF(AND(E63&lt;&gt;"",F63&lt;&gt;""),F63-E63,0))*$L$5+N(H63))</f>
        <v/>
      </c>
    </row>
    <row r="64">
      <c r="A64" s="8" t="n"/>
      <c r="B64" s="9" t="n"/>
      <c r="C64" s="9" t="n"/>
      <c r="D64" s="9" t="n"/>
      <c r="E64" s="10" t="n"/>
      <c r="F64" s="10" t="n"/>
      <c r="G64" s="11" t="n"/>
      <c r="H64" s="10" t="n"/>
      <c r="I64" s="12">
        <f>IF(AND(H64="",G64="",OR(E64="",F64="")),"",IF(G64&lt;&gt;"",G64,IF(AND(E64&lt;&gt;"",F64&lt;&gt;""),F64-E64,0))*$L$5+N(H64))</f>
        <v/>
      </c>
    </row>
    <row r="65">
      <c r="A65" s="8" t="n"/>
      <c r="B65" s="9" t="n"/>
      <c r="C65" s="9" t="n"/>
      <c r="D65" s="9" t="n"/>
      <c r="E65" s="10" t="n"/>
      <c r="F65" s="10" t="n"/>
      <c r="G65" s="11" t="n"/>
      <c r="H65" s="10" t="n"/>
      <c r="I65" s="12">
        <f>IF(AND(H65="",G65="",OR(E65="",F65="")),"",IF(G65&lt;&gt;"",G65,IF(AND(E65&lt;&gt;"",F65&lt;&gt;""),F65-E65,0))*$L$5+N(H65))</f>
        <v/>
      </c>
    </row>
    <row r="66">
      <c r="A66" s="8" t="n"/>
      <c r="B66" s="9" t="n"/>
      <c r="C66" s="9" t="n"/>
      <c r="D66" s="9" t="n"/>
      <c r="E66" s="10" t="n"/>
      <c r="F66" s="10" t="n"/>
      <c r="G66" s="11" t="n"/>
      <c r="H66" s="10" t="n"/>
      <c r="I66" s="12">
        <f>IF(AND(H66="",G66="",OR(E66="",F66="")),"",IF(G66&lt;&gt;"",G66,IF(AND(E66&lt;&gt;"",F66&lt;&gt;""),F66-E66,0))*$L$5+N(H66))</f>
        <v/>
      </c>
    </row>
    <row r="67">
      <c r="A67" s="8" t="n"/>
      <c r="B67" s="9" t="n"/>
      <c r="C67" s="9" t="n"/>
      <c r="D67" s="9" t="n"/>
      <c r="E67" s="10" t="n"/>
      <c r="F67" s="10" t="n"/>
      <c r="G67" s="11" t="n"/>
      <c r="H67" s="10" t="n"/>
      <c r="I67" s="12">
        <f>IF(AND(H67="",G67="",OR(E67="",F67="")),"",IF(G67&lt;&gt;"",G67,IF(AND(E67&lt;&gt;"",F67&lt;&gt;""),F67-E67,0))*$L$5+N(H67))</f>
        <v/>
      </c>
    </row>
    <row r="68">
      <c r="A68" s="8" t="n"/>
      <c r="B68" s="9" t="n"/>
      <c r="C68" s="9" t="n"/>
      <c r="D68" s="9" t="n"/>
      <c r="E68" s="10" t="n"/>
      <c r="F68" s="10" t="n"/>
      <c r="G68" s="11" t="n"/>
      <c r="H68" s="10" t="n"/>
      <c r="I68" s="12">
        <f>IF(AND(H68="",G68="",OR(E68="",F68="")),"",IF(G68&lt;&gt;"",G68,IF(AND(E68&lt;&gt;"",F68&lt;&gt;""),F68-E68,0))*$L$5+N(H68))</f>
        <v/>
      </c>
    </row>
    <row r="69">
      <c r="A69" s="8" t="n"/>
      <c r="B69" s="9" t="n"/>
      <c r="C69" s="9" t="n"/>
      <c r="D69" s="9" t="n"/>
      <c r="E69" s="10" t="n"/>
      <c r="F69" s="10" t="n"/>
      <c r="G69" s="11" t="n"/>
      <c r="H69" s="10" t="n"/>
      <c r="I69" s="12">
        <f>IF(AND(H69="",G69="",OR(E69="",F69="")),"",IF(G69&lt;&gt;"",G69,IF(AND(E69&lt;&gt;"",F69&lt;&gt;""),F69-E69,0))*$L$5+N(H69))</f>
        <v/>
      </c>
    </row>
    <row r="70">
      <c r="A70" s="8" t="n"/>
      <c r="B70" s="9" t="n"/>
      <c r="C70" s="9" t="n"/>
      <c r="D70" s="9" t="n"/>
      <c r="E70" s="10" t="n"/>
      <c r="F70" s="10" t="n"/>
      <c r="G70" s="11" t="n"/>
      <c r="H70" s="10" t="n"/>
      <c r="I70" s="12">
        <f>IF(AND(H70="",G70="",OR(E70="",F70="")),"",IF(G70&lt;&gt;"",G70,IF(AND(E70&lt;&gt;"",F70&lt;&gt;""),F70-E70,0))*$L$5+N(H70))</f>
        <v/>
      </c>
    </row>
    <row r="71">
      <c r="A71" s="8" t="n"/>
      <c r="B71" s="9" t="n"/>
      <c r="C71" s="9" t="n"/>
      <c r="D71" s="9" t="n"/>
      <c r="E71" s="10" t="n"/>
      <c r="F71" s="10" t="n"/>
      <c r="G71" s="11" t="n"/>
      <c r="H71" s="10" t="n"/>
      <c r="I71" s="12">
        <f>IF(AND(H71="",G71="",OR(E71="",F71="")),"",IF(G71&lt;&gt;"",G71,IF(AND(E71&lt;&gt;"",F71&lt;&gt;""),F71-E71,0))*$L$5+N(H71))</f>
        <v/>
      </c>
    </row>
    <row r="72">
      <c r="A72" s="8" t="n"/>
      <c r="B72" s="9" t="n"/>
      <c r="C72" s="9" t="n"/>
      <c r="D72" s="9" t="n"/>
      <c r="E72" s="10" t="n"/>
      <c r="F72" s="10" t="n"/>
      <c r="G72" s="11" t="n"/>
      <c r="H72" s="10" t="n"/>
      <c r="I72" s="12">
        <f>IF(AND(H72="",G72="",OR(E72="",F72="")),"",IF(G72&lt;&gt;"",G72,IF(AND(E72&lt;&gt;"",F72&lt;&gt;""),F72-E72,0))*$L$5+N(H72))</f>
        <v/>
      </c>
    </row>
    <row r="73">
      <c r="A73" s="8" t="n"/>
      <c r="B73" s="9" t="n"/>
      <c r="C73" s="9" t="n"/>
      <c r="D73" s="9" t="n"/>
      <c r="E73" s="10" t="n"/>
      <c r="F73" s="10" t="n"/>
      <c r="G73" s="11" t="n"/>
      <c r="H73" s="10" t="n"/>
      <c r="I73" s="12">
        <f>IF(AND(H73="",G73="",OR(E73="",F73="")),"",IF(G73&lt;&gt;"",G73,IF(AND(E73&lt;&gt;"",F73&lt;&gt;""),F73-E73,0))*$L$5+N(H73))</f>
        <v/>
      </c>
    </row>
    <row r="74">
      <c r="A74" s="8" t="n"/>
      <c r="B74" s="9" t="n"/>
      <c r="C74" s="9" t="n"/>
      <c r="D74" s="9" t="n"/>
      <c r="E74" s="10" t="n"/>
      <c r="F74" s="10" t="n"/>
      <c r="G74" s="11" t="n"/>
      <c r="H74" s="10" t="n"/>
      <c r="I74" s="12">
        <f>IF(AND(H74="",G74="",OR(E74="",F74="")),"",IF(G74&lt;&gt;"",G74,IF(AND(E74&lt;&gt;"",F74&lt;&gt;""),F74-E74,0))*$L$5+N(H74))</f>
        <v/>
      </c>
    </row>
    <row r="75">
      <c r="A75" s="8" t="n"/>
      <c r="B75" s="9" t="n"/>
      <c r="C75" s="9" t="n"/>
      <c r="D75" s="9" t="n"/>
      <c r="E75" s="10" t="n"/>
      <c r="F75" s="10" t="n"/>
      <c r="G75" s="11" t="n"/>
      <c r="H75" s="10" t="n"/>
      <c r="I75" s="12">
        <f>IF(AND(H75="",G75="",OR(E75="",F75="")),"",IF(G75&lt;&gt;"",G75,IF(AND(E75&lt;&gt;"",F75&lt;&gt;""),F75-E75,0))*$L$5+N(H75))</f>
        <v/>
      </c>
    </row>
    <row r="76">
      <c r="A76" s="8" t="n"/>
      <c r="B76" s="9" t="n"/>
      <c r="C76" s="9" t="n"/>
      <c r="D76" s="9" t="n"/>
      <c r="E76" s="10" t="n"/>
      <c r="F76" s="10" t="n"/>
      <c r="G76" s="11" t="n"/>
      <c r="H76" s="10" t="n"/>
      <c r="I76" s="12">
        <f>IF(AND(H76="",G76="",OR(E76="",F76="")),"",IF(G76&lt;&gt;"",G76,IF(AND(E76&lt;&gt;"",F76&lt;&gt;""),F76-E76,0))*$L$5+N(H76))</f>
        <v/>
      </c>
    </row>
    <row r="77">
      <c r="A77" s="8" t="n"/>
      <c r="B77" s="9" t="n"/>
      <c r="C77" s="9" t="n"/>
      <c r="D77" s="9" t="n"/>
      <c r="E77" s="10" t="n"/>
      <c r="F77" s="10" t="n"/>
      <c r="G77" s="11" t="n"/>
      <c r="H77" s="10" t="n"/>
      <c r="I77" s="12">
        <f>IF(AND(H77="",G77="",OR(E77="",F77="")),"",IF(G77&lt;&gt;"",G77,IF(AND(E77&lt;&gt;"",F77&lt;&gt;""),F77-E77,0))*$L$5+N(H77))</f>
        <v/>
      </c>
    </row>
    <row r="78">
      <c r="A78" s="8" t="n"/>
      <c r="B78" s="9" t="n"/>
      <c r="C78" s="9" t="n"/>
      <c r="D78" s="9" t="n"/>
      <c r="E78" s="10" t="n"/>
      <c r="F78" s="10" t="n"/>
      <c r="G78" s="11" t="n"/>
      <c r="H78" s="10" t="n"/>
      <c r="I78" s="12">
        <f>IF(AND(H78="",G78="",OR(E78="",F78="")),"",IF(G78&lt;&gt;"",G78,IF(AND(E78&lt;&gt;"",F78&lt;&gt;""),F78-E78,0))*$L$5+N(H78))</f>
        <v/>
      </c>
    </row>
    <row r="79">
      <c r="A79" s="8" t="n"/>
      <c r="B79" s="9" t="n"/>
      <c r="C79" s="9" t="n"/>
      <c r="D79" s="9" t="n"/>
      <c r="E79" s="10" t="n"/>
      <c r="F79" s="10" t="n"/>
      <c r="G79" s="11" t="n"/>
      <c r="H79" s="10" t="n"/>
      <c r="I79" s="12">
        <f>IF(AND(H79="",G79="",OR(E79="",F79="")),"",IF(G79&lt;&gt;"",G79,IF(AND(E79&lt;&gt;"",F79&lt;&gt;""),F79-E79,0))*$L$5+N(H79))</f>
        <v/>
      </c>
    </row>
    <row r="80">
      <c r="A80" s="8" t="n"/>
      <c r="B80" s="9" t="n"/>
      <c r="C80" s="9" t="n"/>
      <c r="D80" s="9" t="n"/>
      <c r="E80" s="10" t="n"/>
      <c r="F80" s="10" t="n"/>
      <c r="G80" s="11" t="n"/>
      <c r="H80" s="10" t="n"/>
      <c r="I80" s="12">
        <f>IF(AND(H80="",G80="",OR(E80="",F80="")),"",IF(G80&lt;&gt;"",G80,IF(AND(E80&lt;&gt;"",F80&lt;&gt;""),F80-E80,0))*$L$5+N(H80))</f>
        <v/>
      </c>
    </row>
    <row r="81">
      <c r="A81" s="8" t="n"/>
      <c r="B81" s="9" t="n"/>
      <c r="C81" s="9" t="n"/>
      <c r="D81" s="9" t="n"/>
      <c r="E81" s="10" t="n"/>
      <c r="F81" s="10" t="n"/>
      <c r="G81" s="11" t="n"/>
      <c r="H81" s="10" t="n"/>
      <c r="I81" s="12">
        <f>IF(AND(H81="",G81="",OR(E81="",F81="")),"",IF(G81&lt;&gt;"",G81,IF(AND(E81&lt;&gt;"",F81&lt;&gt;""),F81-E81,0))*$L$5+N(H81))</f>
        <v/>
      </c>
    </row>
    <row r="82">
      <c r="A82" s="8" t="n"/>
      <c r="B82" s="9" t="n"/>
      <c r="C82" s="9" t="n"/>
      <c r="D82" s="9" t="n"/>
      <c r="E82" s="10" t="n"/>
      <c r="F82" s="10" t="n"/>
      <c r="G82" s="11" t="n"/>
      <c r="H82" s="10" t="n"/>
      <c r="I82" s="12">
        <f>IF(AND(H82="",G82="",OR(E82="",F82="")),"",IF(G82&lt;&gt;"",G82,IF(AND(E82&lt;&gt;"",F82&lt;&gt;""),F82-E82,0))*$L$5+N(H82))</f>
        <v/>
      </c>
    </row>
    <row r="83">
      <c r="A83" s="8" t="n"/>
      <c r="B83" s="9" t="n"/>
      <c r="C83" s="9" t="n"/>
      <c r="D83" s="9" t="n"/>
      <c r="E83" s="10" t="n"/>
      <c r="F83" s="10" t="n"/>
      <c r="G83" s="11" t="n"/>
      <c r="H83" s="10" t="n"/>
      <c r="I83" s="12">
        <f>IF(AND(H83="",G83="",OR(E83="",F83="")),"",IF(G83&lt;&gt;"",G83,IF(AND(E83&lt;&gt;"",F83&lt;&gt;""),F83-E83,0))*$L$5+N(H83))</f>
        <v/>
      </c>
    </row>
    <row r="84">
      <c r="A84" s="8" t="n"/>
      <c r="B84" s="9" t="n"/>
      <c r="C84" s="9" t="n"/>
      <c r="D84" s="9" t="n"/>
      <c r="E84" s="10" t="n"/>
      <c r="F84" s="10" t="n"/>
      <c r="G84" s="11" t="n"/>
      <c r="H84" s="10" t="n"/>
      <c r="I84" s="12">
        <f>IF(AND(H84="",G84="",OR(E84="",F84="")),"",IF(G84&lt;&gt;"",G84,IF(AND(E84&lt;&gt;"",F84&lt;&gt;""),F84-E84,0))*$L$5+N(H84))</f>
        <v/>
      </c>
    </row>
    <row r="85">
      <c r="A85" s="8" t="n"/>
      <c r="B85" s="9" t="n"/>
      <c r="C85" s="9" t="n"/>
      <c r="D85" s="9" t="n"/>
      <c r="E85" s="10" t="n"/>
      <c r="F85" s="10" t="n"/>
      <c r="G85" s="11" t="n"/>
      <c r="H85" s="10" t="n"/>
      <c r="I85" s="12">
        <f>IF(AND(H85="",G85="",OR(E85="",F85="")),"",IF(G85&lt;&gt;"",G85,IF(AND(E85&lt;&gt;"",F85&lt;&gt;""),F85-E85,0))*$L$5+N(H85))</f>
        <v/>
      </c>
    </row>
    <row r="86">
      <c r="A86" s="8" t="n"/>
      <c r="B86" s="9" t="n"/>
      <c r="C86" s="9" t="n"/>
      <c r="D86" s="9" t="n"/>
      <c r="E86" s="10" t="n"/>
      <c r="F86" s="10" t="n"/>
      <c r="G86" s="11" t="n"/>
      <c r="H86" s="10" t="n"/>
      <c r="I86" s="12">
        <f>IF(AND(H86="",G86="",OR(E86="",F86="")),"",IF(G86&lt;&gt;"",G86,IF(AND(E86&lt;&gt;"",F86&lt;&gt;""),F86-E86,0))*$L$5+N(H86))</f>
        <v/>
      </c>
    </row>
    <row r="87">
      <c r="A87" s="8" t="n"/>
      <c r="B87" s="9" t="n"/>
      <c r="C87" s="9" t="n"/>
      <c r="D87" s="9" t="n"/>
      <c r="E87" s="10" t="n"/>
      <c r="F87" s="10" t="n"/>
      <c r="G87" s="11" t="n"/>
      <c r="H87" s="10" t="n"/>
      <c r="I87" s="12">
        <f>IF(AND(H87="",G87="",OR(E87="",F87="")),"",IF(G87&lt;&gt;"",G87,IF(AND(E87&lt;&gt;"",F87&lt;&gt;""),F87-E87,0))*$L$5+N(H87))</f>
        <v/>
      </c>
    </row>
    <row r="88">
      <c r="A88" s="8" t="n"/>
      <c r="B88" s="9" t="n"/>
      <c r="C88" s="9" t="n"/>
      <c r="D88" s="9" t="n"/>
      <c r="E88" s="10" t="n"/>
      <c r="F88" s="10" t="n"/>
      <c r="G88" s="11" t="n"/>
      <c r="H88" s="10" t="n"/>
      <c r="I88" s="12">
        <f>IF(AND(H88="",G88="",OR(E88="",F88="")),"",IF(G88&lt;&gt;"",G88,IF(AND(E88&lt;&gt;"",F88&lt;&gt;""),F88-E88,0))*$L$5+N(H88))</f>
        <v/>
      </c>
    </row>
    <row r="89">
      <c r="A89" s="8" t="n"/>
      <c r="B89" s="9" t="n"/>
      <c r="C89" s="9" t="n"/>
      <c r="D89" s="9" t="n"/>
      <c r="E89" s="10" t="n"/>
      <c r="F89" s="10" t="n"/>
      <c r="G89" s="11" t="n"/>
      <c r="H89" s="10" t="n"/>
      <c r="I89" s="12">
        <f>IF(AND(H89="",G89="",OR(E89="",F89="")),"",IF(G89&lt;&gt;"",G89,IF(AND(E89&lt;&gt;"",F89&lt;&gt;""),F89-E89,0))*$L$5+N(H89))</f>
        <v/>
      </c>
    </row>
    <row r="90">
      <c r="A90" s="8" t="n"/>
      <c r="B90" s="9" t="n"/>
      <c r="C90" s="9" t="n"/>
      <c r="D90" s="9" t="n"/>
      <c r="E90" s="10" t="n"/>
      <c r="F90" s="10" t="n"/>
      <c r="G90" s="11" t="n"/>
      <c r="H90" s="10" t="n"/>
      <c r="I90" s="12">
        <f>IF(AND(H90="",G90="",OR(E90="",F90="")),"",IF(G90&lt;&gt;"",G90,IF(AND(E90&lt;&gt;"",F90&lt;&gt;""),F90-E90,0))*$L$5+N(H90))</f>
        <v/>
      </c>
    </row>
    <row r="91">
      <c r="A91" s="8" t="n"/>
      <c r="B91" s="9" t="n"/>
      <c r="C91" s="9" t="n"/>
      <c r="D91" s="9" t="n"/>
      <c r="E91" s="10" t="n"/>
      <c r="F91" s="10" t="n"/>
      <c r="G91" s="11" t="n"/>
      <c r="H91" s="10" t="n"/>
      <c r="I91" s="12">
        <f>IF(AND(H91="",G91="",OR(E91="",F91="")),"",IF(G91&lt;&gt;"",G91,IF(AND(E91&lt;&gt;"",F91&lt;&gt;""),F91-E91,0))*$L$5+N(H91))</f>
        <v/>
      </c>
    </row>
    <row r="92">
      <c r="A92" s="8" t="n"/>
      <c r="B92" s="9" t="n"/>
      <c r="C92" s="9" t="n"/>
      <c r="D92" s="9" t="n"/>
      <c r="E92" s="10" t="n"/>
      <c r="F92" s="10" t="n"/>
      <c r="G92" s="11" t="n"/>
      <c r="H92" s="10" t="n"/>
      <c r="I92" s="12">
        <f>IF(AND(H92="",G92="",OR(E92="",F92="")),"",IF(G92&lt;&gt;"",G92,IF(AND(E92&lt;&gt;"",F92&lt;&gt;""),F92-E92,0))*$L$5+N(H92))</f>
        <v/>
      </c>
    </row>
    <row r="93">
      <c r="A93" s="8" t="n"/>
      <c r="B93" s="9" t="n"/>
      <c r="C93" s="9" t="n"/>
      <c r="D93" s="9" t="n"/>
      <c r="E93" s="10" t="n"/>
      <c r="F93" s="10" t="n"/>
      <c r="G93" s="11" t="n"/>
      <c r="H93" s="10" t="n"/>
      <c r="I93" s="12">
        <f>IF(AND(H93="",G93="",OR(E93="",F93="")),"",IF(G93&lt;&gt;"",G93,IF(AND(E93&lt;&gt;"",F93&lt;&gt;""),F93-E93,0))*$L$5+N(H93))</f>
        <v/>
      </c>
    </row>
    <row r="94">
      <c r="A94" s="8" t="n"/>
      <c r="B94" s="9" t="n"/>
      <c r="C94" s="9" t="n"/>
      <c r="D94" s="9" t="n"/>
      <c r="E94" s="10" t="n"/>
      <c r="F94" s="10" t="n"/>
      <c r="G94" s="11" t="n"/>
      <c r="H94" s="10" t="n"/>
      <c r="I94" s="12">
        <f>IF(AND(H94="",G94="",OR(E94="",F94="")),"",IF(G94&lt;&gt;"",G94,IF(AND(E94&lt;&gt;"",F94&lt;&gt;""),F94-E94,0))*$L$5+N(H94))</f>
        <v/>
      </c>
    </row>
    <row r="95">
      <c r="A95" s="8" t="n"/>
      <c r="B95" s="9" t="n"/>
      <c r="C95" s="9" t="n"/>
      <c r="D95" s="9" t="n"/>
      <c r="E95" s="10" t="n"/>
      <c r="F95" s="10" t="n"/>
      <c r="G95" s="11" t="n"/>
      <c r="H95" s="10" t="n"/>
      <c r="I95" s="12">
        <f>IF(AND(H95="",G95="",OR(E95="",F95="")),"",IF(G95&lt;&gt;"",G95,IF(AND(E95&lt;&gt;"",F95&lt;&gt;""),F95-E95,0))*$L$5+N(H95))</f>
        <v/>
      </c>
    </row>
    <row r="96">
      <c r="A96" s="8" t="n"/>
      <c r="B96" s="9" t="n"/>
      <c r="C96" s="9" t="n"/>
      <c r="D96" s="9" t="n"/>
      <c r="E96" s="10" t="n"/>
      <c r="F96" s="10" t="n"/>
      <c r="G96" s="11" t="n"/>
      <c r="H96" s="10" t="n"/>
      <c r="I96" s="12">
        <f>IF(AND(H96="",G96="",OR(E96="",F96="")),"",IF(G96&lt;&gt;"",G96,IF(AND(E96&lt;&gt;"",F96&lt;&gt;""),F96-E96,0))*$L$5+N(H96))</f>
        <v/>
      </c>
    </row>
    <row r="97">
      <c r="A97" s="8" t="n"/>
      <c r="B97" s="9" t="n"/>
      <c r="C97" s="9" t="n"/>
      <c r="D97" s="9" t="n"/>
      <c r="E97" s="10" t="n"/>
      <c r="F97" s="10" t="n"/>
      <c r="G97" s="11" t="n"/>
      <c r="H97" s="10" t="n"/>
      <c r="I97" s="12">
        <f>IF(AND(H97="",G97="",OR(E97="",F97="")),"",IF(G97&lt;&gt;"",G97,IF(AND(E97&lt;&gt;"",F97&lt;&gt;""),F97-E97,0))*$L$5+N(H97))</f>
        <v/>
      </c>
    </row>
    <row r="98">
      <c r="A98" s="8" t="n"/>
      <c r="B98" s="9" t="n"/>
      <c r="C98" s="9" t="n"/>
      <c r="D98" s="9" t="n"/>
      <c r="E98" s="10" t="n"/>
      <c r="F98" s="10" t="n"/>
      <c r="G98" s="11" t="n"/>
      <c r="H98" s="10" t="n"/>
      <c r="I98" s="12">
        <f>IF(AND(H98="",G98="",OR(E98="",F98="")),"",IF(G98&lt;&gt;"",G98,IF(AND(E98&lt;&gt;"",F98&lt;&gt;""),F98-E98,0))*$L$5+N(H98))</f>
        <v/>
      </c>
    </row>
    <row r="99">
      <c r="A99" s="8" t="n"/>
      <c r="B99" s="9" t="n"/>
      <c r="C99" s="9" t="n"/>
      <c r="D99" s="9" t="n"/>
      <c r="E99" s="10" t="n"/>
      <c r="F99" s="10" t="n"/>
      <c r="G99" s="11" t="n"/>
      <c r="H99" s="10" t="n"/>
      <c r="I99" s="12">
        <f>IF(AND(H99="",G99="",OR(E99="",F99="")),"",IF(G99&lt;&gt;"",G99,IF(AND(E99&lt;&gt;"",F99&lt;&gt;""),F99-E99,0))*$L$5+N(H99))</f>
        <v/>
      </c>
    </row>
    <row r="100">
      <c r="A100" s="8" t="n"/>
      <c r="B100" s="9" t="n"/>
      <c r="C100" s="9" t="n"/>
      <c r="D100" s="9" t="n"/>
      <c r="E100" s="10" t="n"/>
      <c r="F100" s="10" t="n"/>
      <c r="G100" s="11" t="n"/>
      <c r="H100" s="10" t="n"/>
      <c r="I100" s="12">
        <f>IF(AND(H100="",G100="",OR(E100="",F100="")),"",IF(G100&lt;&gt;"",G100,IF(AND(E100&lt;&gt;"",F100&lt;&gt;""),F100-E100,0))*$L$5+N(H100))</f>
        <v/>
      </c>
    </row>
    <row r="101">
      <c r="A101" s="8" t="n"/>
      <c r="B101" s="9" t="n"/>
      <c r="C101" s="9" t="n"/>
      <c r="D101" s="9" t="n"/>
      <c r="E101" s="10" t="n"/>
      <c r="F101" s="10" t="n"/>
      <c r="G101" s="11" t="n"/>
      <c r="H101" s="10" t="n"/>
      <c r="I101" s="12">
        <f>IF(AND(H101="",G101="",OR(E101="",F101="")),"",IF(G101&lt;&gt;"",G101,IF(AND(E101&lt;&gt;"",F101&lt;&gt;""),F101-E101,0))*$L$5+N(H101))</f>
        <v/>
      </c>
    </row>
    <row r="102">
      <c r="A102" s="8" t="n"/>
      <c r="B102" s="9" t="n"/>
      <c r="C102" s="9" t="n"/>
      <c r="D102" s="9" t="n"/>
      <c r="E102" s="10" t="n"/>
      <c r="F102" s="10" t="n"/>
      <c r="G102" s="11" t="n"/>
      <c r="H102" s="10" t="n"/>
      <c r="I102" s="12">
        <f>IF(AND(H102="",G102="",OR(E102="",F102="")),"",IF(G102&lt;&gt;"",G102,IF(AND(E102&lt;&gt;"",F102&lt;&gt;""),F102-E102,0))*$L$5+N(H102))</f>
        <v/>
      </c>
    </row>
    <row r="103">
      <c r="A103" s="8" t="n"/>
      <c r="B103" s="9" t="n"/>
      <c r="C103" s="9" t="n"/>
      <c r="D103" s="9" t="n"/>
      <c r="E103" s="10" t="n"/>
      <c r="F103" s="10" t="n"/>
      <c r="G103" s="11" t="n"/>
      <c r="H103" s="10" t="n"/>
      <c r="I103" s="12">
        <f>IF(AND(H103="",G103="",OR(E103="",F103="")),"",IF(G103&lt;&gt;"",G103,IF(AND(E103&lt;&gt;"",F103&lt;&gt;""),F103-E103,0))*$L$5+N(H103))</f>
        <v/>
      </c>
    </row>
    <row r="104">
      <c r="A104" s="8" t="n"/>
      <c r="B104" s="9" t="n"/>
      <c r="C104" s="9" t="n"/>
      <c r="D104" s="9" t="n"/>
      <c r="E104" s="10" t="n"/>
      <c r="F104" s="10" t="n"/>
      <c r="G104" s="11" t="n"/>
      <c r="H104" s="10" t="n"/>
      <c r="I104" s="12">
        <f>IF(AND(H104="",G104="",OR(E104="",F104="")),"",IF(G104&lt;&gt;"",G104,IF(AND(E104&lt;&gt;"",F104&lt;&gt;""),F104-E104,0))*$L$5+N(H104))</f>
        <v/>
      </c>
    </row>
    <row r="105">
      <c r="A105" s="8" t="n"/>
      <c r="B105" s="9" t="n"/>
      <c r="C105" s="9" t="n"/>
      <c r="D105" s="9" t="n"/>
      <c r="E105" s="10" t="n"/>
      <c r="F105" s="10" t="n"/>
      <c r="G105" s="11" t="n"/>
      <c r="H105" s="10" t="n"/>
      <c r="I105" s="12">
        <f>IF(AND(H105="",G105="",OR(E105="",F105="")),"",IF(G105&lt;&gt;"",G105,IF(AND(E105&lt;&gt;"",F105&lt;&gt;""),F105-E105,0))*$L$5+N(H105))</f>
        <v/>
      </c>
    </row>
    <row r="106">
      <c r="A106" s="8" t="n"/>
      <c r="B106" s="9" t="n"/>
      <c r="C106" s="9" t="n"/>
      <c r="D106" s="9" t="n"/>
      <c r="E106" s="10" t="n"/>
      <c r="F106" s="10" t="n"/>
      <c r="G106" s="11" t="n"/>
      <c r="H106" s="10" t="n"/>
      <c r="I106" s="12">
        <f>IF(AND(H106="",G106="",OR(E106="",F106="")),"",IF(G106&lt;&gt;"",G106,IF(AND(E106&lt;&gt;"",F106&lt;&gt;""),F106-E106,0))*$L$5+N(H106))</f>
        <v/>
      </c>
    </row>
    <row r="107">
      <c r="A107" s="8" t="n"/>
      <c r="B107" s="9" t="n"/>
      <c r="C107" s="9" t="n"/>
      <c r="D107" s="9" t="n"/>
      <c r="E107" s="10" t="n"/>
      <c r="F107" s="10" t="n"/>
      <c r="G107" s="11" t="n"/>
      <c r="H107" s="10" t="n"/>
      <c r="I107" s="12">
        <f>IF(AND(H107="",G107="",OR(E107="",F107="")),"",IF(G107&lt;&gt;"",G107,IF(AND(E107&lt;&gt;"",F107&lt;&gt;""),F107-E107,0))*$L$5+N(H107))</f>
        <v/>
      </c>
    </row>
    <row r="108">
      <c r="A108" s="8" t="n"/>
      <c r="B108" s="9" t="n"/>
      <c r="C108" s="9" t="n"/>
      <c r="D108" s="9" t="n"/>
      <c r="E108" s="10" t="n"/>
      <c r="F108" s="10" t="n"/>
      <c r="G108" s="11" t="n"/>
      <c r="H108" s="10" t="n"/>
      <c r="I108" s="12">
        <f>IF(AND(H108="",G108="",OR(E108="",F108="")),"",IF(G108&lt;&gt;"",G108,IF(AND(E108&lt;&gt;"",F108&lt;&gt;""),F108-E108,0))*$L$5+N(H108))</f>
        <v/>
      </c>
    </row>
    <row r="109">
      <c r="A109" s="8" t="n"/>
      <c r="B109" s="9" t="n"/>
      <c r="C109" s="9" t="n"/>
      <c r="D109" s="9" t="n"/>
      <c r="E109" s="10" t="n"/>
      <c r="F109" s="10" t="n"/>
      <c r="G109" s="11" t="n"/>
      <c r="H109" s="10" t="n"/>
      <c r="I109" s="12">
        <f>IF(AND(H109="",G109="",OR(E109="",F109="")),"",IF(G109&lt;&gt;"",G109,IF(AND(E109&lt;&gt;"",F109&lt;&gt;""),F109-E109,0))*$L$5+N(H109))</f>
        <v/>
      </c>
    </row>
    <row r="110">
      <c r="A110" s="8" t="n"/>
      <c r="B110" s="9" t="n"/>
      <c r="C110" s="9" t="n"/>
      <c r="D110" s="9" t="n"/>
      <c r="E110" s="10" t="n"/>
      <c r="F110" s="10" t="n"/>
      <c r="G110" s="11" t="n"/>
      <c r="H110" s="10" t="n"/>
      <c r="I110" s="12">
        <f>IF(AND(H110="",G110="",OR(E110="",F110="")),"",IF(G110&lt;&gt;"",G110,IF(AND(E110&lt;&gt;"",F110&lt;&gt;""),F110-E110,0))*$L$5+N(H110))</f>
        <v/>
      </c>
    </row>
    <row r="111">
      <c r="A111" s="8" t="n"/>
      <c r="B111" s="9" t="n"/>
      <c r="C111" s="9" t="n"/>
      <c r="D111" s="9" t="n"/>
      <c r="E111" s="10" t="n"/>
      <c r="F111" s="10" t="n"/>
      <c r="G111" s="11" t="n"/>
      <c r="H111" s="10" t="n"/>
      <c r="I111" s="12">
        <f>IF(AND(H111="",G111="",OR(E111="",F111="")),"",IF(G111&lt;&gt;"",G111,IF(AND(E111&lt;&gt;"",F111&lt;&gt;""),F111-E111,0))*$L$5+N(H111))</f>
        <v/>
      </c>
    </row>
    <row r="112">
      <c r="A112" s="8" t="n"/>
      <c r="B112" s="9" t="n"/>
      <c r="C112" s="9" t="n"/>
      <c r="D112" s="9" t="n"/>
      <c r="E112" s="10" t="n"/>
      <c r="F112" s="10" t="n"/>
      <c r="G112" s="11" t="n"/>
      <c r="H112" s="10" t="n"/>
      <c r="I112" s="12">
        <f>IF(AND(H112="",G112="",OR(E112="",F112="")),"",IF(G112&lt;&gt;"",G112,IF(AND(E112&lt;&gt;"",F112&lt;&gt;""),F112-E112,0))*$L$5+N(H112))</f>
        <v/>
      </c>
    </row>
    <row r="113">
      <c r="A113" s="8" t="n"/>
      <c r="B113" s="9" t="n"/>
      <c r="C113" s="9" t="n"/>
      <c r="D113" s="9" t="n"/>
      <c r="E113" s="10" t="n"/>
      <c r="F113" s="10" t="n"/>
      <c r="G113" s="11" t="n"/>
      <c r="H113" s="10" t="n"/>
      <c r="I113" s="12">
        <f>IF(AND(H113="",G113="",OR(E113="",F113="")),"",IF(G113&lt;&gt;"",G113,IF(AND(E113&lt;&gt;"",F113&lt;&gt;""),F113-E113,0))*$L$5+N(H113))</f>
        <v/>
      </c>
    </row>
    <row r="114">
      <c r="A114" s="8" t="n"/>
      <c r="B114" s="9" t="n"/>
      <c r="C114" s="9" t="n"/>
      <c r="D114" s="9" t="n"/>
      <c r="E114" s="10" t="n"/>
      <c r="F114" s="10" t="n"/>
      <c r="G114" s="11" t="n"/>
      <c r="H114" s="10" t="n"/>
      <c r="I114" s="12">
        <f>IF(AND(H114="",G114="",OR(E114="",F114="")),"",IF(G114&lt;&gt;"",G114,IF(AND(E114&lt;&gt;"",F114&lt;&gt;""),F114-E114,0))*$L$5+N(H114))</f>
        <v/>
      </c>
    </row>
    <row r="115">
      <c r="A115" s="8" t="n"/>
      <c r="B115" s="9" t="n"/>
      <c r="C115" s="9" t="n"/>
      <c r="D115" s="9" t="n"/>
      <c r="E115" s="10" t="n"/>
      <c r="F115" s="10" t="n"/>
      <c r="G115" s="11" t="n"/>
      <c r="H115" s="10" t="n"/>
      <c r="I115" s="12">
        <f>IF(AND(H115="",G115="",OR(E115="",F115="")),"",IF(G115&lt;&gt;"",G115,IF(AND(E115&lt;&gt;"",F115&lt;&gt;""),F115-E115,0))*$L$5+N(H115))</f>
        <v/>
      </c>
    </row>
    <row r="116">
      <c r="A116" s="8" t="n"/>
      <c r="B116" s="9" t="n"/>
      <c r="C116" s="9" t="n"/>
      <c r="D116" s="9" t="n"/>
      <c r="E116" s="10" t="n"/>
      <c r="F116" s="10" t="n"/>
      <c r="G116" s="11" t="n"/>
      <c r="H116" s="10" t="n"/>
      <c r="I116" s="12">
        <f>IF(AND(H116="",G116="",OR(E116="",F116="")),"",IF(G116&lt;&gt;"",G116,IF(AND(E116&lt;&gt;"",F116&lt;&gt;""),F116-E116,0))*$L$5+N(H116))</f>
        <v/>
      </c>
    </row>
    <row r="117">
      <c r="A117" s="8" t="n"/>
      <c r="B117" s="9" t="n"/>
      <c r="C117" s="9" t="n"/>
      <c r="D117" s="9" t="n"/>
      <c r="E117" s="10" t="n"/>
      <c r="F117" s="10" t="n"/>
      <c r="G117" s="11" t="n"/>
      <c r="H117" s="10" t="n"/>
      <c r="I117" s="12">
        <f>IF(AND(H117="",G117="",OR(E117="",F117="")),"",IF(G117&lt;&gt;"",G117,IF(AND(E117&lt;&gt;"",F117&lt;&gt;""),F117-E117,0))*$L$5+N(H117))</f>
        <v/>
      </c>
    </row>
    <row r="118">
      <c r="A118" s="8" t="n"/>
      <c r="B118" s="9" t="n"/>
      <c r="C118" s="9" t="n"/>
      <c r="D118" s="9" t="n"/>
      <c r="E118" s="10" t="n"/>
      <c r="F118" s="10" t="n"/>
      <c r="G118" s="11" t="n"/>
      <c r="H118" s="10" t="n"/>
      <c r="I118" s="12">
        <f>IF(AND(H118="",G118="",OR(E118="",F118="")),"",IF(G118&lt;&gt;"",G118,IF(AND(E118&lt;&gt;"",F118&lt;&gt;""),F118-E118,0))*$L$5+N(H118))</f>
        <v/>
      </c>
    </row>
    <row r="119">
      <c r="A119" s="8" t="n"/>
      <c r="B119" s="9" t="n"/>
      <c r="C119" s="9" t="n"/>
      <c r="D119" s="9" t="n"/>
      <c r="E119" s="10" t="n"/>
      <c r="F119" s="10" t="n"/>
      <c r="G119" s="11" t="n"/>
      <c r="H119" s="10" t="n"/>
      <c r="I119" s="12">
        <f>IF(AND(H119="",G119="",OR(E119="",F119="")),"",IF(G119&lt;&gt;"",G119,IF(AND(E119&lt;&gt;"",F119&lt;&gt;""),F119-E119,0))*$L$5+N(H119))</f>
        <v/>
      </c>
    </row>
    <row r="120">
      <c r="A120" s="8" t="n"/>
      <c r="B120" s="9" t="n"/>
      <c r="C120" s="9" t="n"/>
      <c r="D120" s="9" t="n"/>
      <c r="E120" s="10" t="n"/>
      <c r="F120" s="10" t="n"/>
      <c r="G120" s="11" t="n"/>
      <c r="H120" s="10" t="n"/>
      <c r="I120" s="12">
        <f>IF(AND(H120="",G120="",OR(E120="",F120="")),"",IF(G120&lt;&gt;"",G120,IF(AND(E120&lt;&gt;"",F120&lt;&gt;""),F120-E120,0))*$L$5+N(H120))</f>
        <v/>
      </c>
    </row>
    <row r="121">
      <c r="A121" s="8" t="n"/>
      <c r="B121" s="9" t="n"/>
      <c r="C121" s="9" t="n"/>
      <c r="D121" s="9" t="n"/>
      <c r="E121" s="10" t="n"/>
      <c r="F121" s="10" t="n"/>
      <c r="G121" s="11" t="n"/>
      <c r="H121" s="10" t="n"/>
      <c r="I121" s="12">
        <f>IF(AND(H121="",G121="",OR(E121="",F121="")),"",IF(G121&lt;&gt;"",G121,IF(AND(E121&lt;&gt;"",F121&lt;&gt;""),F121-E121,0))*$L$5+N(H121))</f>
        <v/>
      </c>
    </row>
    <row r="122">
      <c r="A122" s="8" t="n"/>
      <c r="B122" s="9" t="n"/>
      <c r="C122" s="9" t="n"/>
      <c r="D122" s="9" t="n"/>
      <c r="E122" s="10" t="n"/>
      <c r="F122" s="10" t="n"/>
      <c r="G122" s="11" t="n"/>
      <c r="H122" s="10" t="n"/>
      <c r="I122" s="12">
        <f>IF(AND(H122="",G122="",OR(E122="",F122="")),"",IF(G122&lt;&gt;"",G122,IF(AND(E122&lt;&gt;"",F122&lt;&gt;""),F122-E122,0))*$L$5+N(H122))</f>
        <v/>
      </c>
    </row>
    <row r="123">
      <c r="A123" s="8" t="n"/>
      <c r="B123" s="9" t="n"/>
      <c r="C123" s="9" t="n"/>
      <c r="D123" s="9" t="n"/>
      <c r="E123" s="10" t="n"/>
      <c r="F123" s="10" t="n"/>
      <c r="G123" s="11" t="n"/>
      <c r="H123" s="10" t="n"/>
      <c r="I123" s="12">
        <f>IF(AND(H123="",G123="",OR(E123="",F123="")),"",IF(G123&lt;&gt;"",G123,IF(AND(E123&lt;&gt;"",F123&lt;&gt;""),F123-E123,0))*$L$5+N(H123))</f>
        <v/>
      </c>
    </row>
    <row r="124">
      <c r="A124" s="8" t="n"/>
      <c r="B124" s="9" t="n"/>
      <c r="C124" s="9" t="n"/>
      <c r="D124" s="9" t="n"/>
      <c r="E124" s="10" t="n"/>
      <c r="F124" s="10" t="n"/>
      <c r="G124" s="11" t="n"/>
      <c r="H124" s="10" t="n"/>
      <c r="I124" s="12">
        <f>IF(AND(H124="",G124="",OR(E124="",F124="")),"",IF(G124&lt;&gt;"",G124,IF(AND(E124&lt;&gt;"",F124&lt;&gt;""),F124-E124,0))*$L$5+N(H124))</f>
        <v/>
      </c>
    </row>
    <row r="125">
      <c r="A125" s="8" t="n"/>
      <c r="B125" s="9" t="n"/>
      <c r="C125" s="9" t="n"/>
      <c r="D125" s="9" t="n"/>
      <c r="E125" s="10" t="n"/>
      <c r="F125" s="10" t="n"/>
      <c r="G125" s="11" t="n"/>
      <c r="H125" s="10" t="n"/>
      <c r="I125" s="12">
        <f>IF(AND(H125="",G125="",OR(E125="",F125="")),"",IF(G125&lt;&gt;"",G125,IF(AND(E125&lt;&gt;"",F125&lt;&gt;""),F125-E125,0))*$L$5+N(H125))</f>
        <v/>
      </c>
    </row>
    <row r="126">
      <c r="A126" s="8" t="n"/>
      <c r="B126" s="9" t="n"/>
      <c r="C126" s="9" t="n"/>
      <c r="D126" s="9" t="n"/>
      <c r="E126" s="10" t="n"/>
      <c r="F126" s="10" t="n"/>
      <c r="G126" s="11" t="n"/>
      <c r="H126" s="10" t="n"/>
      <c r="I126" s="12">
        <f>IF(AND(H126="",G126="",OR(E126="",F126="")),"",IF(G126&lt;&gt;"",G126,IF(AND(E126&lt;&gt;"",F126&lt;&gt;""),F126-E126,0))*$L$5+N(H126))</f>
        <v/>
      </c>
    </row>
    <row r="127">
      <c r="A127" s="8" t="n"/>
      <c r="B127" s="9" t="n"/>
      <c r="C127" s="9" t="n"/>
      <c r="D127" s="9" t="n"/>
      <c r="E127" s="10" t="n"/>
      <c r="F127" s="10" t="n"/>
      <c r="G127" s="11" t="n"/>
      <c r="H127" s="10" t="n"/>
      <c r="I127" s="12">
        <f>IF(AND(H127="",G127="",OR(E127="",F127="")),"",IF(G127&lt;&gt;"",G127,IF(AND(E127&lt;&gt;"",F127&lt;&gt;""),F127-E127,0))*$L$5+N(H127))</f>
        <v/>
      </c>
    </row>
    <row r="128">
      <c r="A128" s="8" t="n"/>
      <c r="B128" s="9" t="n"/>
      <c r="C128" s="9" t="n"/>
      <c r="D128" s="9" t="n"/>
      <c r="E128" s="10" t="n"/>
      <c r="F128" s="10" t="n"/>
      <c r="G128" s="11" t="n"/>
      <c r="H128" s="10" t="n"/>
      <c r="I128" s="12">
        <f>IF(AND(H128="",G128="",OR(E128="",F128="")),"",IF(G128&lt;&gt;"",G128,IF(AND(E128&lt;&gt;"",F128&lt;&gt;""),F128-E128,0))*$L$5+N(H128))</f>
        <v/>
      </c>
    </row>
    <row r="129">
      <c r="A129" s="8" t="n"/>
      <c r="B129" s="9" t="n"/>
      <c r="C129" s="9" t="n"/>
      <c r="D129" s="9" t="n"/>
      <c r="E129" s="10" t="n"/>
      <c r="F129" s="10" t="n"/>
      <c r="G129" s="11" t="n"/>
      <c r="H129" s="10" t="n"/>
      <c r="I129" s="12">
        <f>IF(AND(H129="",G129="",OR(E129="",F129="")),"",IF(G129&lt;&gt;"",G129,IF(AND(E129&lt;&gt;"",F129&lt;&gt;""),F129-E129,0))*$L$5+N(H129))</f>
        <v/>
      </c>
    </row>
    <row r="130">
      <c r="A130" s="8" t="n"/>
      <c r="B130" s="9" t="n"/>
      <c r="C130" s="9" t="n"/>
      <c r="D130" s="9" t="n"/>
      <c r="E130" s="10" t="n"/>
      <c r="F130" s="10" t="n"/>
      <c r="G130" s="11" t="n"/>
      <c r="H130" s="10" t="n"/>
      <c r="I130" s="12">
        <f>IF(AND(H130="",G130="",OR(E130="",F130="")),"",IF(G130&lt;&gt;"",G130,IF(AND(E130&lt;&gt;"",F130&lt;&gt;""),F130-E130,0))*$L$5+N(H130))</f>
        <v/>
      </c>
    </row>
    <row r="131">
      <c r="A131" s="8" t="n"/>
      <c r="B131" s="9" t="n"/>
      <c r="C131" s="9" t="n"/>
      <c r="D131" s="9" t="n"/>
      <c r="E131" s="10" t="n"/>
      <c r="F131" s="10" t="n"/>
      <c r="G131" s="11" t="n"/>
      <c r="H131" s="10" t="n"/>
      <c r="I131" s="12">
        <f>IF(AND(H131="",G131="",OR(E131="",F131="")),"",IF(G131&lt;&gt;"",G131,IF(AND(E131&lt;&gt;"",F131&lt;&gt;""),F131-E131,0))*$L$5+N(H131))</f>
        <v/>
      </c>
    </row>
    <row r="132">
      <c r="A132" s="8" t="n"/>
      <c r="B132" s="9" t="n"/>
      <c r="C132" s="9" t="n"/>
      <c r="D132" s="9" t="n"/>
      <c r="E132" s="10" t="n"/>
      <c r="F132" s="10" t="n"/>
      <c r="G132" s="11" t="n"/>
      <c r="H132" s="10" t="n"/>
      <c r="I132" s="12">
        <f>IF(AND(H132="",G132="",OR(E132="",F132="")),"",IF(G132&lt;&gt;"",G132,IF(AND(E132&lt;&gt;"",F132&lt;&gt;""),F132-E132,0))*$L$5+N(H132))</f>
        <v/>
      </c>
    </row>
    <row r="133">
      <c r="A133" s="8" t="n"/>
      <c r="B133" s="9" t="n"/>
      <c r="C133" s="9" t="n"/>
      <c r="D133" s="9" t="n"/>
      <c r="E133" s="10" t="n"/>
      <c r="F133" s="10" t="n"/>
      <c r="G133" s="11" t="n"/>
      <c r="H133" s="10" t="n"/>
      <c r="I133" s="12">
        <f>IF(AND(H133="",G133="",OR(E133="",F133="")),"",IF(G133&lt;&gt;"",G133,IF(AND(E133&lt;&gt;"",F133&lt;&gt;""),F133-E133,0))*$L$5+N(H133))</f>
        <v/>
      </c>
    </row>
    <row r="134">
      <c r="A134" s="8" t="n"/>
      <c r="B134" s="9" t="n"/>
      <c r="C134" s="9" t="n"/>
      <c r="D134" s="9" t="n"/>
      <c r="E134" s="10" t="n"/>
      <c r="F134" s="10" t="n"/>
      <c r="G134" s="11" t="n"/>
      <c r="H134" s="10" t="n"/>
      <c r="I134" s="12">
        <f>IF(AND(H134="",G134="",OR(E134="",F134="")),"",IF(G134&lt;&gt;"",G134,IF(AND(E134&lt;&gt;"",F134&lt;&gt;""),F134-E134,0))*$L$5+N(H134))</f>
        <v/>
      </c>
    </row>
    <row r="135">
      <c r="A135" s="8" t="n"/>
      <c r="B135" s="9" t="n"/>
      <c r="C135" s="9" t="n"/>
      <c r="D135" s="9" t="n"/>
      <c r="E135" s="10" t="n"/>
      <c r="F135" s="10" t="n"/>
      <c r="G135" s="11" t="n"/>
      <c r="H135" s="10" t="n"/>
      <c r="I135" s="12">
        <f>IF(AND(H135="",G135="",OR(E135="",F135="")),"",IF(G135&lt;&gt;"",G135,IF(AND(E135&lt;&gt;"",F135&lt;&gt;""),F135-E135,0))*$L$5+N(H135))</f>
        <v/>
      </c>
    </row>
    <row r="136">
      <c r="A136" s="8" t="n"/>
      <c r="B136" s="9" t="n"/>
      <c r="C136" s="9" t="n"/>
      <c r="D136" s="9" t="n"/>
      <c r="E136" s="10" t="n"/>
      <c r="F136" s="10" t="n"/>
      <c r="G136" s="11" t="n"/>
      <c r="H136" s="10" t="n"/>
      <c r="I136" s="12">
        <f>IF(AND(H136="",G136="",OR(E136="",F136="")),"",IF(G136&lt;&gt;"",G136,IF(AND(E136&lt;&gt;"",F136&lt;&gt;""),F136-E136,0))*$L$5+N(H136))</f>
        <v/>
      </c>
    </row>
    <row r="137">
      <c r="A137" s="8" t="n"/>
      <c r="B137" s="9" t="n"/>
      <c r="C137" s="9" t="n"/>
      <c r="D137" s="9" t="n"/>
      <c r="E137" s="10" t="n"/>
      <c r="F137" s="10" t="n"/>
      <c r="G137" s="11" t="n"/>
      <c r="H137" s="10" t="n"/>
      <c r="I137" s="12">
        <f>IF(AND(H137="",G137="",OR(E137="",F137="")),"",IF(G137&lt;&gt;"",G137,IF(AND(E137&lt;&gt;"",F137&lt;&gt;""),F137-E137,0))*$L$5+N(H137))</f>
        <v/>
      </c>
    </row>
    <row r="138">
      <c r="A138" s="8" t="n"/>
      <c r="B138" s="9" t="n"/>
      <c r="C138" s="9" t="n"/>
      <c r="D138" s="9" t="n"/>
      <c r="E138" s="10" t="n"/>
      <c r="F138" s="10" t="n"/>
      <c r="G138" s="11" t="n"/>
      <c r="H138" s="10" t="n"/>
      <c r="I138" s="12">
        <f>IF(AND(H138="",G138="",OR(E138="",F138="")),"",IF(G138&lt;&gt;"",G138,IF(AND(E138&lt;&gt;"",F138&lt;&gt;""),F138-E138,0))*$L$5+N(H138))</f>
        <v/>
      </c>
    </row>
    <row r="139">
      <c r="A139" s="8" t="n"/>
      <c r="B139" s="9" t="n"/>
      <c r="C139" s="9" t="n"/>
      <c r="D139" s="9" t="n"/>
      <c r="E139" s="10" t="n"/>
      <c r="F139" s="10" t="n"/>
      <c r="G139" s="11" t="n"/>
      <c r="H139" s="10" t="n"/>
      <c r="I139" s="12">
        <f>IF(AND(H139="",G139="",OR(E139="",F139="")),"",IF(G139&lt;&gt;"",G139,IF(AND(E139&lt;&gt;"",F139&lt;&gt;""),F139-E139,0))*$L$5+N(H139))</f>
        <v/>
      </c>
    </row>
    <row r="140">
      <c r="A140" s="8" t="n"/>
      <c r="B140" s="9" t="n"/>
      <c r="C140" s="9" t="n"/>
      <c r="D140" s="9" t="n"/>
      <c r="E140" s="10" t="n"/>
      <c r="F140" s="10" t="n"/>
      <c r="G140" s="11" t="n"/>
      <c r="H140" s="10" t="n"/>
      <c r="I140" s="12">
        <f>IF(AND(H140="",G140="",OR(E140="",F140="")),"",IF(G140&lt;&gt;"",G140,IF(AND(E140&lt;&gt;"",F140&lt;&gt;""),F140-E140,0))*$L$5+N(H140))</f>
        <v/>
      </c>
    </row>
    <row r="141">
      <c r="A141" s="8" t="n"/>
      <c r="B141" s="9" t="n"/>
      <c r="C141" s="9" t="n"/>
      <c r="D141" s="9" t="n"/>
      <c r="E141" s="10" t="n"/>
      <c r="F141" s="10" t="n"/>
      <c r="G141" s="11" t="n"/>
      <c r="H141" s="10" t="n"/>
      <c r="I141" s="12">
        <f>IF(AND(H141="",G141="",OR(E141="",F141="")),"",IF(G141&lt;&gt;"",G141,IF(AND(E141&lt;&gt;"",F141&lt;&gt;""),F141-E141,0))*$L$5+N(H141))</f>
        <v/>
      </c>
    </row>
    <row r="142">
      <c r="A142" s="8" t="n"/>
      <c r="B142" s="9" t="n"/>
      <c r="C142" s="9" t="n"/>
      <c r="D142" s="9" t="n"/>
      <c r="E142" s="10" t="n"/>
      <c r="F142" s="10" t="n"/>
      <c r="G142" s="11" t="n"/>
      <c r="H142" s="10" t="n"/>
      <c r="I142" s="12">
        <f>IF(AND(H142="",G142="",OR(E142="",F142="")),"",IF(G142&lt;&gt;"",G142,IF(AND(E142&lt;&gt;"",F142&lt;&gt;""),F142-E142,0))*$L$5+N(H142))</f>
        <v/>
      </c>
    </row>
    <row r="143">
      <c r="A143" s="8" t="n"/>
      <c r="B143" s="9" t="n"/>
      <c r="C143" s="9" t="n"/>
      <c r="D143" s="9" t="n"/>
      <c r="E143" s="10" t="n"/>
      <c r="F143" s="10" t="n"/>
      <c r="G143" s="11" t="n"/>
      <c r="H143" s="10" t="n"/>
      <c r="I143" s="12">
        <f>IF(AND(H143="",G143="",OR(E143="",F143="")),"",IF(G143&lt;&gt;"",G143,IF(AND(E143&lt;&gt;"",F143&lt;&gt;""),F143-E143,0))*$L$5+N(H143))</f>
        <v/>
      </c>
    </row>
    <row r="144">
      <c r="A144" s="8" t="n"/>
      <c r="B144" s="9" t="n"/>
      <c r="C144" s="9" t="n"/>
      <c r="D144" s="9" t="n"/>
      <c r="E144" s="10" t="n"/>
      <c r="F144" s="10" t="n"/>
      <c r="G144" s="11" t="n"/>
      <c r="H144" s="10" t="n"/>
      <c r="I144" s="12">
        <f>IF(AND(H144="",G144="",OR(E144="",F144="")),"",IF(G144&lt;&gt;"",G144,IF(AND(E144&lt;&gt;"",F144&lt;&gt;""),F144-E144,0))*$L$5+N(H144))</f>
        <v/>
      </c>
    </row>
    <row r="145">
      <c r="A145" s="8" t="n"/>
      <c r="B145" s="9" t="n"/>
      <c r="C145" s="9" t="n"/>
      <c r="D145" s="9" t="n"/>
      <c r="E145" s="10" t="n"/>
      <c r="F145" s="10" t="n"/>
      <c r="G145" s="11" t="n"/>
      <c r="H145" s="10" t="n"/>
      <c r="I145" s="12">
        <f>IF(AND(H145="",G145="",OR(E145="",F145="")),"",IF(G145&lt;&gt;"",G145,IF(AND(E145&lt;&gt;"",F145&lt;&gt;""),F145-E145,0))*$L$5+N(H145))</f>
        <v/>
      </c>
    </row>
    <row r="146">
      <c r="A146" s="8" t="n"/>
      <c r="B146" s="9" t="n"/>
      <c r="C146" s="9" t="n"/>
      <c r="D146" s="9" t="n"/>
      <c r="E146" s="10" t="n"/>
      <c r="F146" s="10" t="n"/>
      <c r="G146" s="11" t="n"/>
      <c r="H146" s="10" t="n"/>
      <c r="I146" s="12">
        <f>IF(AND(H146="",G146="",OR(E146="",F146="")),"",IF(G146&lt;&gt;"",G146,IF(AND(E146&lt;&gt;"",F146&lt;&gt;""),F146-E146,0))*$L$5+N(H146))</f>
        <v/>
      </c>
    </row>
    <row r="147">
      <c r="A147" s="8" t="n"/>
      <c r="B147" s="9" t="n"/>
      <c r="C147" s="9" t="n"/>
      <c r="D147" s="9" t="n"/>
      <c r="E147" s="10" t="n"/>
      <c r="F147" s="10" t="n"/>
      <c r="G147" s="11" t="n"/>
      <c r="H147" s="10" t="n"/>
      <c r="I147" s="12">
        <f>IF(AND(H147="",G147="",OR(E147="",F147="")),"",IF(G147&lt;&gt;"",G147,IF(AND(E147&lt;&gt;"",F147&lt;&gt;""),F147-E147,0))*$L$5+N(H147))</f>
        <v/>
      </c>
    </row>
    <row r="148">
      <c r="A148" s="8" t="n"/>
      <c r="B148" s="9" t="n"/>
      <c r="C148" s="9" t="n"/>
      <c r="D148" s="9" t="n"/>
      <c r="E148" s="10" t="n"/>
      <c r="F148" s="10" t="n"/>
      <c r="G148" s="11" t="n"/>
      <c r="H148" s="10" t="n"/>
      <c r="I148" s="12">
        <f>IF(AND(H148="",G148="",OR(E148="",F148="")),"",IF(G148&lt;&gt;"",G148,IF(AND(E148&lt;&gt;"",F148&lt;&gt;""),F148-E148,0))*$L$5+N(H148))</f>
        <v/>
      </c>
    </row>
    <row r="149">
      <c r="A149" s="8" t="n"/>
      <c r="B149" s="9" t="n"/>
      <c r="C149" s="9" t="n"/>
      <c r="D149" s="9" t="n"/>
      <c r="E149" s="10" t="n"/>
      <c r="F149" s="10" t="n"/>
      <c r="G149" s="11" t="n"/>
      <c r="H149" s="10" t="n"/>
      <c r="I149" s="12">
        <f>IF(AND(H149="",G149="",OR(E149="",F149="")),"",IF(G149&lt;&gt;"",G149,IF(AND(E149&lt;&gt;"",F149&lt;&gt;""),F149-E149,0))*$L$5+N(H149))</f>
        <v/>
      </c>
    </row>
    <row r="150">
      <c r="A150" s="8" t="n"/>
      <c r="B150" s="9" t="n"/>
      <c r="C150" s="9" t="n"/>
      <c r="D150" s="9" t="n"/>
      <c r="E150" s="10" t="n"/>
      <c r="F150" s="10" t="n"/>
      <c r="G150" s="11" t="n"/>
      <c r="H150" s="10" t="n"/>
      <c r="I150" s="12">
        <f>IF(AND(H150="",G150="",OR(E150="",F150="")),"",IF(G150&lt;&gt;"",G150,IF(AND(E150&lt;&gt;"",F150&lt;&gt;""),F150-E150,0))*$L$5+N(H150))</f>
        <v/>
      </c>
    </row>
    <row r="151">
      <c r="A151" s="8" t="n"/>
      <c r="B151" s="9" t="n"/>
      <c r="C151" s="9" t="n"/>
      <c r="D151" s="9" t="n"/>
      <c r="E151" s="10" t="n"/>
      <c r="F151" s="10" t="n"/>
      <c r="G151" s="11" t="n"/>
      <c r="H151" s="10" t="n"/>
      <c r="I151" s="12">
        <f>IF(AND(H151="",G151="",OR(E151="",F151="")),"",IF(G151&lt;&gt;"",G151,IF(AND(E151&lt;&gt;"",F151&lt;&gt;""),F151-E151,0))*$L$5+N(H151))</f>
        <v/>
      </c>
    </row>
    <row r="152">
      <c r="A152" s="8" t="n"/>
      <c r="B152" s="9" t="n"/>
      <c r="C152" s="9" t="n"/>
      <c r="D152" s="9" t="n"/>
      <c r="E152" s="10" t="n"/>
      <c r="F152" s="10" t="n"/>
      <c r="G152" s="11" t="n"/>
      <c r="H152" s="10" t="n"/>
      <c r="I152" s="12">
        <f>IF(AND(H152="",G152="",OR(E152="",F152="")),"",IF(G152&lt;&gt;"",G152,IF(AND(E152&lt;&gt;"",F152&lt;&gt;""),F152-E152,0))*$L$5+N(H152))</f>
        <v/>
      </c>
    </row>
    <row r="153">
      <c r="A153" s="8" t="n"/>
      <c r="B153" s="9" t="n"/>
      <c r="C153" s="9" t="n"/>
      <c r="D153" s="9" t="n"/>
      <c r="E153" s="10" t="n"/>
      <c r="F153" s="10" t="n"/>
      <c r="G153" s="11" t="n"/>
      <c r="H153" s="10" t="n"/>
      <c r="I153" s="12">
        <f>IF(AND(H153="",G153="",OR(E153="",F153="")),"",IF(G153&lt;&gt;"",G153,IF(AND(E153&lt;&gt;"",F153&lt;&gt;""),F153-E153,0))*$L$5+N(H153))</f>
        <v/>
      </c>
    </row>
    <row r="154">
      <c r="A154" s="8" t="n"/>
      <c r="B154" s="9" t="n"/>
      <c r="C154" s="9" t="n"/>
      <c r="D154" s="9" t="n"/>
      <c r="E154" s="10" t="n"/>
      <c r="F154" s="10" t="n"/>
      <c r="G154" s="11" t="n"/>
      <c r="H154" s="10" t="n"/>
      <c r="I154" s="12">
        <f>IF(AND(H154="",G154="",OR(E154="",F154="")),"",IF(G154&lt;&gt;"",G154,IF(AND(E154&lt;&gt;"",F154&lt;&gt;""),F154-E154,0))*$L$5+N(H154))</f>
        <v/>
      </c>
    </row>
    <row r="155">
      <c r="A155" s="8" t="n"/>
      <c r="B155" s="9" t="n"/>
      <c r="C155" s="9" t="n"/>
      <c r="D155" s="9" t="n"/>
      <c r="E155" s="10" t="n"/>
      <c r="F155" s="10" t="n"/>
      <c r="G155" s="11" t="n"/>
      <c r="H155" s="10" t="n"/>
      <c r="I155" s="12">
        <f>IF(AND(H155="",G155="",OR(E155="",F155="")),"",IF(G155&lt;&gt;"",G155,IF(AND(E155&lt;&gt;"",F155&lt;&gt;""),F155-E155,0))*$L$5+N(H155))</f>
        <v/>
      </c>
    </row>
    <row r="156">
      <c r="A156" s="8" t="n"/>
      <c r="B156" s="9" t="n"/>
      <c r="C156" s="9" t="n"/>
      <c r="D156" s="9" t="n"/>
      <c r="E156" s="10" t="n"/>
      <c r="F156" s="10" t="n"/>
      <c r="G156" s="11" t="n"/>
      <c r="H156" s="10" t="n"/>
      <c r="I156" s="12">
        <f>IF(AND(H156="",G156="",OR(E156="",F156="")),"",IF(G156&lt;&gt;"",G156,IF(AND(E156&lt;&gt;"",F156&lt;&gt;""),F156-E156,0))*$L$5+N(H156))</f>
        <v/>
      </c>
    </row>
    <row r="157">
      <c r="A157" s="8" t="n"/>
      <c r="B157" s="9" t="n"/>
      <c r="C157" s="9" t="n"/>
      <c r="D157" s="9" t="n"/>
      <c r="E157" s="10" t="n"/>
      <c r="F157" s="10" t="n"/>
      <c r="G157" s="11" t="n"/>
      <c r="H157" s="10" t="n"/>
      <c r="I157" s="12">
        <f>IF(AND(H157="",G157="",OR(E157="",F157="")),"",IF(G157&lt;&gt;"",G157,IF(AND(E157&lt;&gt;"",F157&lt;&gt;""),F157-E157,0))*$L$5+N(H157))</f>
        <v/>
      </c>
    </row>
    <row r="158">
      <c r="A158" s="8" t="n"/>
      <c r="B158" s="9" t="n"/>
      <c r="C158" s="9" t="n"/>
      <c r="D158" s="9" t="n"/>
      <c r="E158" s="10" t="n"/>
      <c r="F158" s="10" t="n"/>
      <c r="G158" s="11" t="n"/>
      <c r="H158" s="10" t="n"/>
      <c r="I158" s="12">
        <f>IF(AND(H158="",G158="",OR(E158="",F158="")),"",IF(G158&lt;&gt;"",G158,IF(AND(E158&lt;&gt;"",F158&lt;&gt;""),F158-E158,0))*$L$5+N(H158))</f>
        <v/>
      </c>
    </row>
    <row r="159">
      <c r="A159" s="8" t="n"/>
      <c r="B159" s="9" t="n"/>
      <c r="C159" s="9" t="n"/>
      <c r="D159" s="9" t="n"/>
      <c r="E159" s="10" t="n"/>
      <c r="F159" s="10" t="n"/>
      <c r="G159" s="11" t="n"/>
      <c r="H159" s="10" t="n"/>
      <c r="I159" s="12">
        <f>IF(AND(H159="",G159="",OR(E159="",F159="")),"",IF(G159&lt;&gt;"",G159,IF(AND(E159&lt;&gt;"",F159&lt;&gt;""),F159-E159,0))*$L$5+N(H159))</f>
        <v/>
      </c>
    </row>
    <row r="160">
      <c r="A160" s="8" t="n"/>
      <c r="B160" s="9" t="n"/>
      <c r="C160" s="9" t="n"/>
      <c r="D160" s="9" t="n"/>
      <c r="E160" s="10" t="n"/>
      <c r="F160" s="10" t="n"/>
      <c r="G160" s="11" t="n"/>
      <c r="H160" s="10" t="n"/>
      <c r="I160" s="12">
        <f>IF(AND(H160="",G160="",OR(E160="",F160="")),"",IF(G160&lt;&gt;"",G160,IF(AND(E160&lt;&gt;"",F160&lt;&gt;""),F160-E160,0))*$L$5+N(H160))</f>
        <v/>
      </c>
    </row>
    <row r="161">
      <c r="A161" s="8" t="n"/>
      <c r="B161" s="9" t="n"/>
      <c r="C161" s="9" t="n"/>
      <c r="D161" s="9" t="n"/>
      <c r="E161" s="10" t="n"/>
      <c r="F161" s="10" t="n"/>
      <c r="G161" s="11" t="n"/>
      <c r="H161" s="10" t="n"/>
      <c r="I161" s="12">
        <f>IF(AND(H161="",G161="",OR(E161="",F161="")),"",IF(G161&lt;&gt;"",G161,IF(AND(E161&lt;&gt;"",F161&lt;&gt;""),F161-E161,0))*$L$5+N(H161))</f>
        <v/>
      </c>
    </row>
    <row r="162">
      <c r="A162" s="8" t="n"/>
      <c r="B162" s="9" t="n"/>
      <c r="C162" s="9" t="n"/>
      <c r="D162" s="9" t="n"/>
      <c r="E162" s="10" t="n"/>
      <c r="F162" s="10" t="n"/>
      <c r="G162" s="11" t="n"/>
      <c r="H162" s="10" t="n"/>
      <c r="I162" s="12">
        <f>IF(AND(H162="",G162="",OR(E162="",F162="")),"",IF(G162&lt;&gt;"",G162,IF(AND(E162&lt;&gt;"",F162&lt;&gt;""),F162-E162,0))*$L$5+N(H162))</f>
        <v/>
      </c>
    </row>
    <row r="163">
      <c r="A163" s="8" t="n"/>
      <c r="B163" s="9" t="n"/>
      <c r="C163" s="9" t="n"/>
      <c r="D163" s="9" t="n"/>
      <c r="E163" s="10" t="n"/>
      <c r="F163" s="10" t="n"/>
      <c r="G163" s="11" t="n"/>
      <c r="H163" s="10" t="n"/>
      <c r="I163" s="12">
        <f>IF(AND(H163="",G163="",OR(E163="",F163="")),"",IF(G163&lt;&gt;"",G163,IF(AND(E163&lt;&gt;"",F163&lt;&gt;""),F163-E163,0))*$L$5+N(H163))</f>
        <v/>
      </c>
    </row>
    <row r="164">
      <c r="A164" s="8" t="n"/>
      <c r="B164" s="9" t="n"/>
      <c r="C164" s="9" t="n"/>
      <c r="D164" s="9" t="n"/>
      <c r="E164" s="10" t="n"/>
      <c r="F164" s="10" t="n"/>
      <c r="G164" s="11" t="n"/>
      <c r="H164" s="10" t="n"/>
      <c r="I164" s="12">
        <f>IF(AND(H164="",G164="",OR(E164="",F164="")),"",IF(G164&lt;&gt;"",G164,IF(AND(E164&lt;&gt;"",F164&lt;&gt;""),F164-E164,0))*$L$5+N(H164))</f>
        <v/>
      </c>
    </row>
    <row r="165">
      <c r="A165" s="8" t="n"/>
      <c r="B165" s="9" t="n"/>
      <c r="C165" s="9" t="n"/>
      <c r="D165" s="9" t="n"/>
      <c r="E165" s="10" t="n"/>
      <c r="F165" s="10" t="n"/>
      <c r="G165" s="11" t="n"/>
      <c r="H165" s="10" t="n"/>
      <c r="I165" s="12">
        <f>IF(AND(H165="",G165="",OR(E165="",F165="")),"",IF(G165&lt;&gt;"",G165,IF(AND(E165&lt;&gt;"",F165&lt;&gt;""),F165-E165,0))*$L$5+N(H165))</f>
        <v/>
      </c>
    </row>
    <row r="166">
      <c r="A166" s="8" t="n"/>
      <c r="B166" s="9" t="n"/>
      <c r="C166" s="9" t="n"/>
      <c r="D166" s="9" t="n"/>
      <c r="E166" s="10" t="n"/>
      <c r="F166" s="10" t="n"/>
      <c r="G166" s="11" t="n"/>
      <c r="H166" s="10" t="n"/>
      <c r="I166" s="12">
        <f>IF(AND(H166="",G166="",OR(E166="",F166="")),"",IF(G166&lt;&gt;"",G166,IF(AND(E166&lt;&gt;"",F166&lt;&gt;""),F166-E166,0))*$L$5+N(H166))</f>
        <v/>
      </c>
    </row>
    <row r="167">
      <c r="A167" s="8" t="n"/>
      <c r="B167" s="9" t="n"/>
      <c r="C167" s="9" t="n"/>
      <c r="D167" s="9" t="n"/>
      <c r="E167" s="10" t="n"/>
      <c r="F167" s="10" t="n"/>
      <c r="G167" s="11" t="n"/>
      <c r="H167" s="10" t="n"/>
      <c r="I167" s="12">
        <f>IF(AND(H167="",G167="",OR(E167="",F167="")),"",IF(G167&lt;&gt;"",G167,IF(AND(E167&lt;&gt;"",F167&lt;&gt;""),F167-E167,0))*$L$5+N(H167))</f>
        <v/>
      </c>
    </row>
    <row r="168">
      <c r="A168" s="8" t="n"/>
      <c r="B168" s="9" t="n"/>
      <c r="C168" s="9" t="n"/>
      <c r="D168" s="9" t="n"/>
      <c r="E168" s="10" t="n"/>
      <c r="F168" s="10" t="n"/>
      <c r="G168" s="11" t="n"/>
      <c r="H168" s="10" t="n"/>
      <c r="I168" s="12">
        <f>IF(AND(H168="",G168="",OR(E168="",F168="")),"",IF(G168&lt;&gt;"",G168,IF(AND(E168&lt;&gt;"",F168&lt;&gt;""),F168-E168,0))*$L$5+N(H168))</f>
        <v/>
      </c>
    </row>
    <row r="169">
      <c r="A169" s="8" t="n"/>
      <c r="B169" s="9" t="n"/>
      <c r="C169" s="9" t="n"/>
      <c r="D169" s="9" t="n"/>
      <c r="E169" s="10" t="n"/>
      <c r="F169" s="10" t="n"/>
      <c r="G169" s="11" t="n"/>
      <c r="H169" s="10" t="n"/>
      <c r="I169" s="12">
        <f>IF(AND(H169="",G169="",OR(E169="",F169="")),"",IF(G169&lt;&gt;"",G169,IF(AND(E169&lt;&gt;"",F169&lt;&gt;""),F169-E169,0))*$L$5+N(H169))</f>
        <v/>
      </c>
    </row>
    <row r="170">
      <c r="A170" s="8" t="n"/>
      <c r="B170" s="9" t="n"/>
      <c r="C170" s="9" t="n"/>
      <c r="D170" s="9" t="n"/>
      <c r="E170" s="10" t="n"/>
      <c r="F170" s="10" t="n"/>
      <c r="G170" s="11" t="n"/>
      <c r="H170" s="10" t="n"/>
      <c r="I170" s="12">
        <f>IF(AND(H170="",G170="",OR(E170="",F170="")),"",IF(G170&lt;&gt;"",G170,IF(AND(E170&lt;&gt;"",F170&lt;&gt;""),F170-E170,0))*$L$5+N(H170))</f>
        <v/>
      </c>
    </row>
    <row r="171">
      <c r="A171" s="8" t="n"/>
      <c r="B171" s="9" t="n"/>
      <c r="C171" s="9" t="n"/>
      <c r="D171" s="9" t="n"/>
      <c r="E171" s="10" t="n"/>
      <c r="F171" s="10" t="n"/>
      <c r="G171" s="11" t="n"/>
      <c r="H171" s="10" t="n"/>
      <c r="I171" s="12">
        <f>IF(AND(H171="",G171="",OR(E171="",F171="")),"",IF(G171&lt;&gt;"",G171,IF(AND(E171&lt;&gt;"",F171&lt;&gt;""),F171-E171,0))*$L$5+N(H171))</f>
        <v/>
      </c>
    </row>
    <row r="172">
      <c r="A172" s="8" t="n"/>
      <c r="B172" s="9" t="n"/>
      <c r="C172" s="9" t="n"/>
      <c r="D172" s="9" t="n"/>
      <c r="E172" s="10" t="n"/>
      <c r="F172" s="10" t="n"/>
      <c r="G172" s="11" t="n"/>
      <c r="H172" s="10" t="n"/>
      <c r="I172" s="12">
        <f>IF(AND(H172="",G172="",OR(E172="",F172="")),"",IF(G172&lt;&gt;"",G172,IF(AND(E172&lt;&gt;"",F172&lt;&gt;""),F172-E172,0))*$L$5+N(H172))</f>
        <v/>
      </c>
    </row>
    <row r="173">
      <c r="A173" s="8" t="n"/>
      <c r="B173" s="9" t="n"/>
      <c r="C173" s="9" t="n"/>
      <c r="D173" s="9" t="n"/>
      <c r="E173" s="10" t="n"/>
      <c r="F173" s="10" t="n"/>
      <c r="G173" s="11" t="n"/>
      <c r="H173" s="10" t="n"/>
      <c r="I173" s="12">
        <f>IF(AND(H173="",G173="",OR(E173="",F173="")),"",IF(G173&lt;&gt;"",G173,IF(AND(E173&lt;&gt;"",F173&lt;&gt;""),F173-E173,0))*$L$5+N(H173))</f>
        <v/>
      </c>
    </row>
    <row r="174">
      <c r="A174" s="8" t="n"/>
      <c r="B174" s="9" t="n"/>
      <c r="C174" s="9" t="n"/>
      <c r="D174" s="9" t="n"/>
      <c r="E174" s="10" t="n"/>
      <c r="F174" s="10" t="n"/>
      <c r="G174" s="11" t="n"/>
      <c r="H174" s="10" t="n"/>
      <c r="I174" s="12">
        <f>IF(AND(H174="",G174="",OR(E174="",F174="")),"",IF(G174&lt;&gt;"",G174,IF(AND(E174&lt;&gt;"",F174&lt;&gt;""),F174-E174,0))*$L$5+N(H174))</f>
        <v/>
      </c>
    </row>
    <row r="175">
      <c r="A175" s="8" t="n"/>
      <c r="B175" s="9" t="n"/>
      <c r="C175" s="9" t="n"/>
      <c r="D175" s="9" t="n"/>
      <c r="E175" s="10" t="n"/>
      <c r="F175" s="10" t="n"/>
      <c r="G175" s="11" t="n"/>
      <c r="H175" s="10" t="n"/>
      <c r="I175" s="12">
        <f>IF(AND(H175="",G175="",OR(E175="",F175="")),"",IF(G175&lt;&gt;"",G175,IF(AND(E175&lt;&gt;"",F175&lt;&gt;""),F175-E175,0))*$L$5+N(H175))</f>
        <v/>
      </c>
    </row>
    <row r="176">
      <c r="A176" s="8" t="n"/>
      <c r="B176" s="9" t="n"/>
      <c r="C176" s="9" t="n"/>
      <c r="D176" s="9" t="n"/>
      <c r="E176" s="10" t="n"/>
      <c r="F176" s="10" t="n"/>
      <c r="G176" s="11" t="n"/>
      <c r="H176" s="10" t="n"/>
      <c r="I176" s="12">
        <f>IF(AND(H176="",G176="",OR(E176="",F176="")),"",IF(G176&lt;&gt;"",G176,IF(AND(E176&lt;&gt;"",F176&lt;&gt;""),F176-E176,0))*$L$5+N(H176))</f>
        <v/>
      </c>
    </row>
    <row r="177">
      <c r="A177" s="8" t="n"/>
      <c r="B177" s="9" t="n"/>
      <c r="C177" s="9" t="n"/>
      <c r="D177" s="9" t="n"/>
      <c r="E177" s="10" t="n"/>
      <c r="F177" s="10" t="n"/>
      <c r="G177" s="11" t="n"/>
      <c r="H177" s="10" t="n"/>
      <c r="I177" s="12">
        <f>IF(AND(H177="",G177="",OR(E177="",F177="")),"",IF(G177&lt;&gt;"",G177,IF(AND(E177&lt;&gt;"",F177&lt;&gt;""),F177-E177,0))*$L$5+N(H177))</f>
        <v/>
      </c>
    </row>
    <row r="178">
      <c r="A178" s="8" t="n"/>
      <c r="B178" s="9" t="n"/>
      <c r="C178" s="9" t="n"/>
      <c r="D178" s="9" t="n"/>
      <c r="E178" s="10" t="n"/>
      <c r="F178" s="10" t="n"/>
      <c r="G178" s="11" t="n"/>
      <c r="H178" s="10" t="n"/>
      <c r="I178" s="12">
        <f>IF(AND(H178="",G178="",OR(E178="",F178="")),"",IF(G178&lt;&gt;"",G178,IF(AND(E178&lt;&gt;"",F178&lt;&gt;""),F178-E178,0))*$L$5+N(H178))</f>
        <v/>
      </c>
    </row>
    <row r="179">
      <c r="A179" s="8" t="n"/>
      <c r="B179" s="9" t="n"/>
      <c r="C179" s="9" t="n"/>
      <c r="D179" s="9" t="n"/>
      <c r="E179" s="10" t="n"/>
      <c r="F179" s="10" t="n"/>
      <c r="G179" s="11" t="n"/>
      <c r="H179" s="10" t="n"/>
      <c r="I179" s="12">
        <f>IF(AND(H179="",G179="",OR(E179="",F179="")),"",IF(G179&lt;&gt;"",G179,IF(AND(E179&lt;&gt;"",F179&lt;&gt;""),F179-E179,0))*$L$5+N(H179))</f>
        <v/>
      </c>
    </row>
    <row r="180">
      <c r="A180" s="8" t="n"/>
      <c r="B180" s="9" t="n"/>
      <c r="C180" s="9" t="n"/>
      <c r="D180" s="9" t="n"/>
      <c r="E180" s="10" t="n"/>
      <c r="F180" s="10" t="n"/>
      <c r="G180" s="11" t="n"/>
      <c r="H180" s="10" t="n"/>
      <c r="I180" s="12">
        <f>IF(AND(H180="",G180="",OR(E180="",F180="")),"",IF(G180&lt;&gt;"",G180,IF(AND(E180&lt;&gt;"",F180&lt;&gt;""),F180-E180,0))*$L$5+N(H180))</f>
        <v/>
      </c>
    </row>
    <row r="181">
      <c r="A181" s="8" t="n"/>
      <c r="B181" s="9" t="n"/>
      <c r="C181" s="9" t="n"/>
      <c r="D181" s="9" t="n"/>
      <c r="E181" s="10" t="n"/>
      <c r="F181" s="10" t="n"/>
      <c r="G181" s="11" t="n"/>
      <c r="H181" s="10" t="n"/>
      <c r="I181" s="12">
        <f>IF(AND(H181="",G181="",OR(E181="",F181="")),"",IF(G181&lt;&gt;"",G181,IF(AND(E181&lt;&gt;"",F181&lt;&gt;""),F181-E181,0))*$L$5+N(H181))</f>
        <v/>
      </c>
    </row>
    <row r="182">
      <c r="A182" s="8" t="n"/>
      <c r="B182" s="9" t="n"/>
      <c r="C182" s="9" t="n"/>
      <c r="D182" s="9" t="n"/>
      <c r="E182" s="10" t="n"/>
      <c r="F182" s="10" t="n"/>
      <c r="G182" s="11" t="n"/>
      <c r="H182" s="10" t="n"/>
      <c r="I182" s="12">
        <f>IF(AND(H182="",G182="",OR(E182="",F182="")),"",IF(G182&lt;&gt;"",G182,IF(AND(E182&lt;&gt;"",F182&lt;&gt;""),F182-E182,0))*$L$5+N(H182))</f>
        <v/>
      </c>
    </row>
    <row r="183">
      <c r="A183" s="8" t="n"/>
      <c r="B183" s="9" t="n"/>
      <c r="C183" s="9" t="n"/>
      <c r="D183" s="9" t="n"/>
      <c r="E183" s="10" t="n"/>
      <c r="F183" s="10" t="n"/>
      <c r="G183" s="11" t="n"/>
      <c r="H183" s="10" t="n"/>
      <c r="I183" s="12">
        <f>IF(AND(H183="",G183="",OR(E183="",F183="")),"",IF(G183&lt;&gt;"",G183,IF(AND(E183&lt;&gt;"",F183&lt;&gt;""),F183-E183,0))*$L$5+N(H183))</f>
        <v/>
      </c>
    </row>
    <row r="184">
      <c r="A184" s="8" t="n"/>
      <c r="B184" s="9" t="n"/>
      <c r="C184" s="9" t="n"/>
      <c r="D184" s="9" t="n"/>
      <c r="E184" s="10" t="n"/>
      <c r="F184" s="10" t="n"/>
      <c r="G184" s="11" t="n"/>
      <c r="H184" s="10" t="n"/>
      <c r="I184" s="12">
        <f>IF(AND(H184="",G184="",OR(E184="",F184="")),"",IF(G184&lt;&gt;"",G184,IF(AND(E184&lt;&gt;"",F184&lt;&gt;""),F184-E184,0))*$L$5+N(H184))</f>
        <v/>
      </c>
    </row>
    <row r="185">
      <c r="A185" s="8" t="n"/>
      <c r="B185" s="9" t="n"/>
      <c r="C185" s="9" t="n"/>
      <c r="D185" s="9" t="n"/>
      <c r="E185" s="10" t="n"/>
      <c r="F185" s="10" t="n"/>
      <c r="G185" s="11" t="n"/>
      <c r="H185" s="10" t="n"/>
      <c r="I185" s="12">
        <f>IF(AND(H185="",G185="",OR(E185="",F185="")),"",IF(G185&lt;&gt;"",G185,IF(AND(E185&lt;&gt;"",F185&lt;&gt;""),F185-E185,0))*$L$5+N(H185))</f>
        <v/>
      </c>
    </row>
    <row r="186">
      <c r="A186" s="8" t="n"/>
      <c r="B186" s="9" t="n"/>
      <c r="C186" s="9" t="n"/>
      <c r="D186" s="9" t="n"/>
      <c r="E186" s="10" t="n"/>
      <c r="F186" s="10" t="n"/>
      <c r="G186" s="11" t="n"/>
      <c r="H186" s="10" t="n"/>
      <c r="I186" s="12">
        <f>IF(AND(H186="",G186="",OR(E186="",F186="")),"",IF(G186&lt;&gt;"",G186,IF(AND(E186&lt;&gt;"",F186&lt;&gt;""),F186-E186,0))*$L$5+N(H186))</f>
        <v/>
      </c>
    </row>
    <row r="187">
      <c r="A187" s="8" t="n"/>
      <c r="B187" s="9" t="n"/>
      <c r="C187" s="9" t="n"/>
      <c r="D187" s="9" t="n"/>
      <c r="E187" s="10" t="n"/>
      <c r="F187" s="10" t="n"/>
      <c r="G187" s="11" t="n"/>
      <c r="H187" s="10" t="n"/>
      <c r="I187" s="12">
        <f>IF(AND(H187="",G187="",OR(E187="",F187="")),"",IF(G187&lt;&gt;"",G187,IF(AND(E187&lt;&gt;"",F187&lt;&gt;""),F187-E187,0))*$L$5+N(H187))</f>
        <v/>
      </c>
    </row>
    <row r="188">
      <c r="A188" s="8" t="n"/>
      <c r="B188" s="9" t="n"/>
      <c r="C188" s="9" t="n"/>
      <c r="D188" s="9" t="n"/>
      <c r="E188" s="10" t="n"/>
      <c r="F188" s="10" t="n"/>
      <c r="G188" s="11" t="n"/>
      <c r="H188" s="10" t="n"/>
      <c r="I188" s="12">
        <f>IF(AND(H188="",G188="",OR(E188="",F188="")),"",IF(G188&lt;&gt;"",G188,IF(AND(E188&lt;&gt;"",F188&lt;&gt;""),F188-E188,0))*$L$5+N(H188))</f>
        <v/>
      </c>
    </row>
    <row r="189">
      <c r="A189" s="8" t="n"/>
      <c r="B189" s="9" t="n"/>
      <c r="C189" s="9" t="n"/>
      <c r="D189" s="9" t="n"/>
      <c r="E189" s="10" t="n"/>
      <c r="F189" s="10" t="n"/>
      <c r="G189" s="11" t="n"/>
      <c r="H189" s="10" t="n"/>
      <c r="I189" s="12">
        <f>IF(AND(H189="",G189="",OR(E189="",F189="")),"",IF(G189&lt;&gt;"",G189,IF(AND(E189&lt;&gt;"",F189&lt;&gt;""),F189-E189,0))*$L$5+N(H189))</f>
        <v/>
      </c>
    </row>
    <row r="190">
      <c r="A190" s="8" t="n"/>
      <c r="B190" s="9" t="n"/>
      <c r="C190" s="9" t="n"/>
      <c r="D190" s="9" t="n"/>
      <c r="E190" s="10" t="n"/>
      <c r="F190" s="10" t="n"/>
      <c r="G190" s="11" t="n"/>
      <c r="H190" s="10" t="n"/>
      <c r="I190" s="12">
        <f>IF(AND(H190="",G190="",OR(E190="",F190="")),"",IF(G190&lt;&gt;"",G190,IF(AND(E190&lt;&gt;"",F190&lt;&gt;""),F190-E190,0))*$L$5+N(H190))</f>
        <v/>
      </c>
    </row>
    <row r="191">
      <c r="A191" s="8" t="n"/>
      <c r="B191" s="9" t="n"/>
      <c r="C191" s="9" t="n"/>
      <c r="D191" s="9" t="n"/>
      <c r="E191" s="10" t="n"/>
      <c r="F191" s="10" t="n"/>
      <c r="G191" s="11" t="n"/>
      <c r="H191" s="10" t="n"/>
      <c r="I191" s="12">
        <f>IF(AND(H191="",G191="",OR(E191="",F191="")),"",IF(G191&lt;&gt;"",G191,IF(AND(E191&lt;&gt;"",F191&lt;&gt;""),F191-E191,0))*$L$5+N(H191))</f>
        <v/>
      </c>
    </row>
    <row r="192">
      <c r="A192" s="8" t="n"/>
      <c r="B192" s="9" t="n"/>
      <c r="C192" s="9" t="n"/>
      <c r="D192" s="9" t="n"/>
      <c r="E192" s="10" t="n"/>
      <c r="F192" s="10" t="n"/>
      <c r="G192" s="11" t="n"/>
      <c r="H192" s="10" t="n"/>
      <c r="I192" s="12">
        <f>IF(AND(H192="",G192="",OR(E192="",F192="")),"",IF(G192&lt;&gt;"",G192,IF(AND(E192&lt;&gt;"",F192&lt;&gt;""),F192-E192,0))*$L$5+N(H192))</f>
        <v/>
      </c>
    </row>
    <row r="193">
      <c r="A193" s="8" t="n"/>
      <c r="B193" s="9" t="n"/>
      <c r="C193" s="9" t="n"/>
      <c r="D193" s="9" t="n"/>
      <c r="E193" s="10" t="n"/>
      <c r="F193" s="10" t="n"/>
      <c r="G193" s="11" t="n"/>
      <c r="H193" s="10" t="n"/>
      <c r="I193" s="12">
        <f>IF(AND(H193="",G193="",OR(E193="",F193="")),"",IF(G193&lt;&gt;"",G193,IF(AND(E193&lt;&gt;"",F193&lt;&gt;""),F193-E193,0))*$L$5+N(H193))</f>
        <v/>
      </c>
    </row>
    <row r="194">
      <c r="A194" s="8" t="n"/>
      <c r="B194" s="9" t="n"/>
      <c r="C194" s="9" t="n"/>
      <c r="D194" s="9" t="n"/>
      <c r="E194" s="10" t="n"/>
      <c r="F194" s="10" t="n"/>
      <c r="G194" s="11" t="n"/>
      <c r="H194" s="10" t="n"/>
      <c r="I194" s="12">
        <f>IF(AND(H194="",G194="",OR(E194="",F194="")),"",IF(G194&lt;&gt;"",G194,IF(AND(E194&lt;&gt;"",F194&lt;&gt;""),F194-E194,0))*$L$5+N(H194))</f>
        <v/>
      </c>
    </row>
    <row r="195">
      <c r="A195" s="8" t="n"/>
      <c r="B195" s="9" t="n"/>
      <c r="C195" s="9" t="n"/>
      <c r="D195" s="9" t="n"/>
      <c r="E195" s="10" t="n"/>
      <c r="F195" s="10" t="n"/>
      <c r="G195" s="11" t="n"/>
      <c r="H195" s="10" t="n"/>
      <c r="I195" s="12">
        <f>IF(AND(H195="",G195="",OR(E195="",F195="")),"",IF(G195&lt;&gt;"",G195,IF(AND(E195&lt;&gt;"",F195&lt;&gt;""),F195-E195,0))*$L$5+N(H195))</f>
        <v/>
      </c>
    </row>
    <row r="196">
      <c r="A196" s="8" t="n"/>
      <c r="B196" s="9" t="n"/>
      <c r="C196" s="9" t="n"/>
      <c r="D196" s="9" t="n"/>
      <c r="E196" s="10" t="n"/>
      <c r="F196" s="10" t="n"/>
      <c r="G196" s="11" t="n"/>
      <c r="H196" s="10" t="n"/>
      <c r="I196" s="12">
        <f>IF(AND(H196="",G196="",OR(E196="",F196="")),"",IF(G196&lt;&gt;"",G196,IF(AND(E196&lt;&gt;"",F196&lt;&gt;""),F196-E196,0))*$L$5+N(H196))</f>
        <v/>
      </c>
    </row>
    <row r="197">
      <c r="A197" s="8" t="n"/>
      <c r="B197" s="9" t="n"/>
      <c r="C197" s="9" t="n"/>
      <c r="D197" s="9" t="n"/>
      <c r="E197" s="10" t="n"/>
      <c r="F197" s="10" t="n"/>
      <c r="G197" s="11" t="n"/>
      <c r="H197" s="10" t="n"/>
      <c r="I197" s="12">
        <f>IF(AND(H197="",G197="",OR(E197="",F197="")),"",IF(G197&lt;&gt;"",G197,IF(AND(E197&lt;&gt;"",F197&lt;&gt;""),F197-E197,0))*$L$5+N(H197))</f>
        <v/>
      </c>
    </row>
    <row r="198">
      <c r="A198" s="8" t="n"/>
      <c r="B198" s="9" t="n"/>
      <c r="C198" s="9" t="n"/>
      <c r="D198" s="9" t="n"/>
      <c r="E198" s="10" t="n"/>
      <c r="F198" s="10" t="n"/>
      <c r="G198" s="11" t="n"/>
      <c r="H198" s="10" t="n"/>
      <c r="I198" s="12">
        <f>IF(AND(H198="",G198="",OR(E198="",F198="")),"",IF(G198&lt;&gt;"",G198,IF(AND(E198&lt;&gt;"",F198&lt;&gt;""),F198-E198,0))*$L$5+N(H198))</f>
        <v/>
      </c>
    </row>
    <row r="199">
      <c r="A199" s="8" t="n"/>
      <c r="B199" s="9" t="n"/>
      <c r="C199" s="9" t="n"/>
      <c r="D199" s="9" t="n"/>
      <c r="E199" s="10" t="n"/>
      <c r="F199" s="10" t="n"/>
      <c r="G199" s="11" t="n"/>
      <c r="H199" s="10" t="n"/>
      <c r="I199" s="12">
        <f>IF(AND(H199="",G199="",OR(E199="",F199="")),"",IF(G199&lt;&gt;"",G199,IF(AND(E199&lt;&gt;"",F199&lt;&gt;""),F199-E199,0))*$L$5+N(H199))</f>
        <v/>
      </c>
    </row>
    <row r="200">
      <c r="A200" s="8" t="n"/>
      <c r="B200" s="9" t="n"/>
      <c r="C200" s="9" t="n"/>
      <c r="D200" s="9" t="n"/>
      <c r="E200" s="10" t="n"/>
      <c r="F200" s="10" t="n"/>
      <c r="G200" s="11" t="n"/>
      <c r="H200" s="10" t="n"/>
      <c r="I200" s="12">
        <f>IF(AND(H200="",G200="",OR(E200="",F200="")),"",IF(G200&lt;&gt;"",G200,IF(AND(E200&lt;&gt;"",F200&lt;&gt;""),F200-E200,0))*$L$5+N(H200))</f>
        <v/>
      </c>
    </row>
    <row r="201">
      <c r="A201" s="8" t="n"/>
      <c r="B201" s="9" t="n"/>
      <c r="C201" s="9" t="n"/>
      <c r="D201" s="9" t="n"/>
      <c r="E201" s="10" t="n"/>
      <c r="F201" s="10" t="n"/>
      <c r="G201" s="11" t="n"/>
      <c r="H201" s="10" t="n"/>
      <c r="I201" s="12">
        <f>IF(AND(H201="",G201="",OR(E201="",F201="")),"",IF(G201&lt;&gt;"",G201,IF(AND(E201&lt;&gt;"",F201&lt;&gt;""),F201-E201,0))*$L$5+N(H201))</f>
        <v/>
      </c>
    </row>
    <row r="202">
      <c r="A202" s="8" t="n"/>
      <c r="B202" s="9" t="n"/>
      <c r="C202" s="9" t="n"/>
      <c r="D202" s="9" t="n"/>
      <c r="E202" s="10" t="n"/>
      <c r="F202" s="10" t="n"/>
      <c r="G202" s="11" t="n"/>
      <c r="H202" s="10" t="n"/>
      <c r="I202" s="12">
        <f>IF(AND(H202="",G202="",OR(E202="",F202="")),"",IF(G202&lt;&gt;"",G202,IF(AND(E202&lt;&gt;"",F202&lt;&gt;""),F202-E202,0))*$L$5+N(H202))</f>
        <v/>
      </c>
    </row>
    <row r="203">
      <c r="A203" s="8" t="n"/>
      <c r="B203" s="9" t="n"/>
      <c r="C203" s="9" t="n"/>
      <c r="D203" s="9" t="n"/>
      <c r="E203" s="10" t="n"/>
      <c r="F203" s="10" t="n"/>
      <c r="G203" s="11" t="n"/>
      <c r="H203" s="10" t="n"/>
      <c r="I203" s="12">
        <f>IF(AND(H203="",G203="",OR(E203="",F203="")),"",IF(G203&lt;&gt;"",G203,IF(AND(E203&lt;&gt;"",F203&lt;&gt;""),F203-E203,0))*$L$5+N(H203))</f>
        <v/>
      </c>
    </row>
    <row r="204">
      <c r="A204" s="8" t="n"/>
      <c r="B204" s="9" t="n"/>
      <c r="C204" s="9" t="n"/>
      <c r="D204" s="9" t="n"/>
      <c r="E204" s="10" t="n"/>
      <c r="F204" s="10" t="n"/>
      <c r="G204" s="11" t="n"/>
      <c r="H204" s="10" t="n"/>
      <c r="I204" s="12">
        <f>IF(AND(H204="",G204="",OR(E204="",F204="")),"",IF(G204&lt;&gt;"",G204,IF(AND(E204&lt;&gt;"",F204&lt;&gt;""),F204-E204,0))*$L$5+N(H204))</f>
        <v/>
      </c>
    </row>
    <row r="205">
      <c r="A205" s="8" t="n"/>
      <c r="B205" s="9" t="n"/>
      <c r="C205" s="9" t="n"/>
      <c r="D205" s="9" t="n"/>
      <c r="E205" s="10" t="n"/>
      <c r="F205" s="10" t="n"/>
      <c r="G205" s="11" t="n"/>
      <c r="H205" s="10" t="n"/>
      <c r="I205" s="12">
        <f>IF(AND(H205="",G205="",OR(E205="",F205="")),"",IF(G205&lt;&gt;"",G205,IF(AND(E205&lt;&gt;"",F205&lt;&gt;""),F205-E205,0))*$L$5+N(H205))</f>
        <v/>
      </c>
    </row>
    <row r="206">
      <c r="A206" s="8" t="n"/>
      <c r="B206" s="9" t="n"/>
      <c r="C206" s="9" t="n"/>
      <c r="D206" s="9" t="n"/>
      <c r="E206" s="10" t="n"/>
      <c r="F206" s="10" t="n"/>
      <c r="G206" s="11" t="n"/>
      <c r="H206" s="10" t="n"/>
      <c r="I206" s="12">
        <f>IF(AND(H206="",G206="",OR(E206="",F206="")),"",IF(G206&lt;&gt;"",G206,IF(AND(E206&lt;&gt;"",F206&lt;&gt;""),F206-E206,0))*$L$5+N(H206))</f>
        <v/>
      </c>
    </row>
    <row r="207">
      <c r="A207" s="8" t="n"/>
      <c r="B207" s="9" t="n"/>
      <c r="C207" s="9" t="n"/>
      <c r="D207" s="9" t="n"/>
      <c r="E207" s="10" t="n"/>
      <c r="F207" s="10" t="n"/>
      <c r="G207" s="11" t="n"/>
      <c r="H207" s="10" t="n"/>
      <c r="I207" s="12">
        <f>IF(AND(H207="",G207="",OR(E207="",F207="")),"",IF(G207&lt;&gt;"",G207,IF(AND(E207&lt;&gt;"",F207&lt;&gt;""),F207-E207,0))*$L$5+N(H207))</f>
        <v/>
      </c>
    </row>
    <row r="208">
      <c r="A208" s="8" t="n"/>
      <c r="B208" s="9" t="n"/>
      <c r="C208" s="9" t="n"/>
      <c r="D208" s="9" t="n"/>
      <c r="E208" s="10" t="n"/>
      <c r="F208" s="10" t="n"/>
      <c r="G208" s="11" t="n"/>
      <c r="H208" s="10" t="n"/>
      <c r="I208" s="12">
        <f>IF(AND(H208="",G208="",OR(E208="",F208="")),"",IF(G208&lt;&gt;"",G208,IF(AND(E208&lt;&gt;"",F208&lt;&gt;""),F208-E208,0))*$L$5+N(H208))</f>
        <v/>
      </c>
    </row>
    <row r="209">
      <c r="A209" s="8" t="n"/>
      <c r="B209" s="9" t="n"/>
      <c r="C209" s="9" t="n"/>
      <c r="D209" s="9" t="n"/>
      <c r="E209" s="10" t="n"/>
      <c r="F209" s="10" t="n"/>
      <c r="G209" s="11" t="n"/>
      <c r="H209" s="10" t="n"/>
      <c r="I209" s="12">
        <f>IF(AND(H209="",G209="",OR(E209="",F209="")),"",IF(G209&lt;&gt;"",G209,IF(AND(E209&lt;&gt;"",F209&lt;&gt;""),F209-E209,0))*$L$5+N(H209))</f>
        <v/>
      </c>
    </row>
    <row r="210">
      <c r="A210" s="8" t="n"/>
      <c r="B210" s="9" t="n"/>
      <c r="C210" s="9" t="n"/>
      <c r="D210" s="9" t="n"/>
      <c r="E210" s="10" t="n"/>
      <c r="F210" s="10" t="n"/>
      <c r="G210" s="11" t="n"/>
      <c r="H210" s="10" t="n"/>
      <c r="I210" s="12">
        <f>IF(AND(H210="",G210="",OR(E210="",F210="")),"",IF(G210&lt;&gt;"",G210,IF(AND(E210&lt;&gt;"",F210&lt;&gt;""),F210-E210,0))*$L$5+N(H210))</f>
        <v/>
      </c>
    </row>
    <row r="211">
      <c r="A211" s="8" t="n"/>
      <c r="B211" s="9" t="n"/>
      <c r="C211" s="9" t="n"/>
      <c r="D211" s="9" t="n"/>
      <c r="E211" s="10" t="n"/>
      <c r="F211" s="10" t="n"/>
      <c r="G211" s="11" t="n"/>
      <c r="H211" s="10" t="n"/>
      <c r="I211" s="12">
        <f>IF(AND(H211="",G211="",OR(E211="",F211="")),"",IF(G211&lt;&gt;"",G211,IF(AND(E211&lt;&gt;"",F211&lt;&gt;""),F211-E211,0))*$L$5+N(H211))</f>
        <v/>
      </c>
    </row>
    <row r="212">
      <c r="A212" s="8" t="n"/>
      <c r="B212" s="9" t="n"/>
      <c r="C212" s="9" t="n"/>
      <c r="D212" s="9" t="n"/>
      <c r="E212" s="10" t="n"/>
      <c r="F212" s="10" t="n"/>
      <c r="G212" s="11" t="n"/>
      <c r="H212" s="10" t="n"/>
      <c r="I212" s="12">
        <f>IF(AND(H212="",G212="",OR(E212="",F212="")),"",IF(G212&lt;&gt;"",G212,IF(AND(E212&lt;&gt;"",F212&lt;&gt;""),F212-E212,0))*$L$5+N(H212))</f>
        <v/>
      </c>
    </row>
    <row r="213">
      <c r="A213" s="8" t="n"/>
      <c r="B213" s="9" t="n"/>
      <c r="C213" s="9" t="n"/>
      <c r="D213" s="9" t="n"/>
      <c r="E213" s="10" t="n"/>
      <c r="F213" s="10" t="n"/>
      <c r="G213" s="11" t="n"/>
      <c r="H213" s="10" t="n"/>
      <c r="I213" s="12">
        <f>IF(AND(H213="",G213="",OR(E213="",F213="")),"",IF(G213&lt;&gt;"",G213,IF(AND(E213&lt;&gt;"",F213&lt;&gt;""),F213-E213,0))*$L$5+N(H213))</f>
        <v/>
      </c>
    </row>
    <row r="214">
      <c r="A214" s="8" t="n"/>
      <c r="B214" s="9" t="n"/>
      <c r="C214" s="9" t="n"/>
      <c r="D214" s="9" t="n"/>
      <c r="E214" s="10" t="n"/>
      <c r="F214" s="10" t="n"/>
      <c r="G214" s="11" t="n"/>
      <c r="H214" s="10" t="n"/>
      <c r="I214" s="12">
        <f>IF(AND(H214="",G214="",OR(E214="",F214="")),"",IF(G214&lt;&gt;"",G214,IF(AND(E214&lt;&gt;"",F214&lt;&gt;""),F214-E214,0))*$L$5+N(H214))</f>
        <v/>
      </c>
    </row>
    <row r="215">
      <c r="A215" s="8" t="n"/>
      <c r="B215" s="9" t="n"/>
      <c r="C215" s="9" t="n"/>
      <c r="D215" s="9" t="n"/>
      <c r="E215" s="10" t="n"/>
      <c r="F215" s="10" t="n"/>
      <c r="G215" s="11" t="n"/>
      <c r="H215" s="10" t="n"/>
      <c r="I215" s="12">
        <f>IF(AND(H215="",G215="",OR(E215="",F215="")),"",IF(G215&lt;&gt;"",G215,IF(AND(E215&lt;&gt;"",F215&lt;&gt;""),F215-E215,0))*$L$5+N(H215))</f>
        <v/>
      </c>
    </row>
    <row r="216">
      <c r="A216" s="8" t="n"/>
      <c r="B216" s="9" t="n"/>
      <c r="C216" s="9" t="n"/>
      <c r="D216" s="9" t="n"/>
      <c r="E216" s="10" t="n"/>
      <c r="F216" s="10" t="n"/>
      <c r="G216" s="11" t="n"/>
      <c r="H216" s="10" t="n"/>
      <c r="I216" s="12">
        <f>IF(AND(H216="",G216="",OR(E216="",F216="")),"",IF(G216&lt;&gt;"",G216,IF(AND(E216&lt;&gt;"",F216&lt;&gt;""),F216-E216,0))*$L$5+N(H216))</f>
        <v/>
      </c>
    </row>
    <row r="217">
      <c r="A217" s="8" t="n"/>
      <c r="B217" s="9" t="n"/>
      <c r="C217" s="9" t="n"/>
      <c r="D217" s="9" t="n"/>
      <c r="E217" s="10" t="n"/>
      <c r="F217" s="10" t="n"/>
      <c r="G217" s="11" t="n"/>
      <c r="H217" s="10" t="n"/>
      <c r="I217" s="12">
        <f>IF(AND(H217="",G217="",OR(E217="",F217="")),"",IF(G217&lt;&gt;"",G217,IF(AND(E217&lt;&gt;"",F217&lt;&gt;""),F217-E217,0))*$L$5+N(H217))</f>
        <v/>
      </c>
    </row>
    <row r="218">
      <c r="A218" s="8" t="n"/>
      <c r="B218" s="9" t="n"/>
      <c r="C218" s="9" t="n"/>
      <c r="D218" s="9" t="n"/>
      <c r="E218" s="10" t="n"/>
      <c r="F218" s="10" t="n"/>
      <c r="G218" s="11" t="n"/>
      <c r="H218" s="10" t="n"/>
      <c r="I218" s="12">
        <f>IF(AND(H218="",G218="",OR(E218="",F218="")),"",IF(G218&lt;&gt;"",G218,IF(AND(E218&lt;&gt;"",F218&lt;&gt;""),F218-E218,0))*$L$5+N(H218))</f>
        <v/>
      </c>
    </row>
    <row r="219">
      <c r="A219" s="8" t="n"/>
      <c r="B219" s="9" t="n"/>
      <c r="C219" s="9" t="n"/>
      <c r="D219" s="9" t="n"/>
      <c r="E219" s="10" t="n"/>
      <c r="F219" s="10" t="n"/>
      <c r="G219" s="11" t="n"/>
      <c r="H219" s="10" t="n"/>
      <c r="I219" s="12">
        <f>IF(AND(H219="",G219="",OR(E219="",F219="")),"",IF(G219&lt;&gt;"",G219,IF(AND(E219&lt;&gt;"",F219&lt;&gt;""),F219-E219,0))*$L$5+N(H219))</f>
        <v/>
      </c>
    </row>
    <row r="220">
      <c r="A220" s="8" t="n"/>
      <c r="B220" s="9" t="n"/>
      <c r="C220" s="9" t="n"/>
      <c r="D220" s="9" t="n"/>
      <c r="E220" s="10" t="n"/>
      <c r="F220" s="10" t="n"/>
      <c r="G220" s="11" t="n"/>
      <c r="H220" s="10" t="n"/>
      <c r="I220" s="12">
        <f>IF(AND(H220="",G220="",OR(E220="",F220="")),"",IF(G220&lt;&gt;"",G220,IF(AND(E220&lt;&gt;"",F220&lt;&gt;""),F220-E220,0))*$L$5+N(H220))</f>
        <v/>
      </c>
    </row>
    <row r="221">
      <c r="A221" s="8" t="n"/>
      <c r="B221" s="9" t="n"/>
      <c r="C221" s="9" t="n"/>
      <c r="D221" s="9" t="n"/>
      <c r="E221" s="10" t="n"/>
      <c r="F221" s="10" t="n"/>
      <c r="G221" s="11" t="n"/>
      <c r="H221" s="10" t="n"/>
      <c r="I221" s="12">
        <f>IF(AND(H221="",G221="",OR(E221="",F221="")),"",IF(G221&lt;&gt;"",G221,IF(AND(E221&lt;&gt;"",F221&lt;&gt;""),F221-E221,0))*$L$5+N(H221))</f>
        <v/>
      </c>
    </row>
    <row r="222">
      <c r="A222" s="8" t="n"/>
      <c r="B222" s="9" t="n"/>
      <c r="C222" s="9" t="n"/>
      <c r="D222" s="9" t="n"/>
      <c r="E222" s="10" t="n"/>
      <c r="F222" s="10" t="n"/>
      <c r="G222" s="11" t="n"/>
      <c r="H222" s="10" t="n"/>
      <c r="I222" s="12">
        <f>IF(AND(H222="",G222="",OR(E222="",F222="")),"",IF(G222&lt;&gt;"",G222,IF(AND(E222&lt;&gt;"",F222&lt;&gt;""),F222-E222,0))*$L$5+N(H222))</f>
        <v/>
      </c>
    </row>
    <row r="223">
      <c r="A223" s="8" t="n"/>
      <c r="B223" s="9" t="n"/>
      <c r="C223" s="9" t="n"/>
      <c r="D223" s="9" t="n"/>
      <c r="E223" s="10" t="n"/>
      <c r="F223" s="10" t="n"/>
      <c r="G223" s="11" t="n"/>
      <c r="H223" s="10" t="n"/>
      <c r="I223" s="12">
        <f>IF(AND(H223="",G223="",OR(E223="",F223="")),"",IF(G223&lt;&gt;"",G223,IF(AND(E223&lt;&gt;"",F223&lt;&gt;""),F223-E223,0))*$L$5+N(H223))</f>
        <v/>
      </c>
    </row>
    <row r="224">
      <c r="A224" s="8" t="n"/>
      <c r="B224" s="9" t="n"/>
      <c r="C224" s="9" t="n"/>
      <c r="D224" s="9" t="n"/>
      <c r="E224" s="10" t="n"/>
      <c r="F224" s="10" t="n"/>
      <c r="G224" s="11" t="n"/>
      <c r="H224" s="10" t="n"/>
      <c r="I224" s="12">
        <f>IF(AND(H224="",G224="",OR(E224="",F224="")),"",IF(G224&lt;&gt;"",G224,IF(AND(E224&lt;&gt;"",F224&lt;&gt;""),F224-E224,0))*$L$5+N(H224))</f>
        <v/>
      </c>
    </row>
    <row r="225">
      <c r="A225" s="8" t="n"/>
      <c r="B225" s="9" t="n"/>
      <c r="C225" s="9" t="n"/>
      <c r="D225" s="9" t="n"/>
      <c r="E225" s="10" t="n"/>
      <c r="F225" s="10" t="n"/>
      <c r="G225" s="11" t="n"/>
      <c r="H225" s="10" t="n"/>
      <c r="I225" s="12">
        <f>IF(AND(H225="",G225="",OR(E225="",F225="")),"",IF(G225&lt;&gt;"",G225,IF(AND(E225&lt;&gt;"",F225&lt;&gt;""),F225-E225,0))*$L$5+N(H225))</f>
        <v/>
      </c>
    </row>
    <row r="226">
      <c r="A226" s="8" t="n"/>
      <c r="B226" s="9" t="n"/>
      <c r="C226" s="9" t="n"/>
      <c r="D226" s="9" t="n"/>
      <c r="E226" s="10" t="n"/>
      <c r="F226" s="10" t="n"/>
      <c r="G226" s="11" t="n"/>
      <c r="H226" s="10" t="n"/>
      <c r="I226" s="12">
        <f>IF(AND(H226="",G226="",OR(E226="",F226="")),"",IF(G226&lt;&gt;"",G226,IF(AND(E226&lt;&gt;"",F226&lt;&gt;""),F226-E226,0))*$L$5+N(H226))</f>
        <v/>
      </c>
    </row>
    <row r="227">
      <c r="A227" s="8" t="n"/>
      <c r="B227" s="9" t="n"/>
      <c r="C227" s="9" t="n"/>
      <c r="D227" s="9" t="n"/>
      <c r="E227" s="10" t="n"/>
      <c r="F227" s="10" t="n"/>
      <c r="G227" s="11" t="n"/>
      <c r="H227" s="10" t="n"/>
      <c r="I227" s="12">
        <f>IF(AND(H227="",G227="",OR(E227="",F227="")),"",IF(G227&lt;&gt;"",G227,IF(AND(E227&lt;&gt;"",F227&lt;&gt;""),F227-E227,0))*$L$5+N(H227))</f>
        <v/>
      </c>
    </row>
    <row r="228">
      <c r="A228" s="8" t="n"/>
      <c r="B228" s="9" t="n"/>
      <c r="C228" s="9" t="n"/>
      <c r="D228" s="9" t="n"/>
      <c r="E228" s="10" t="n"/>
      <c r="F228" s="10" t="n"/>
      <c r="G228" s="11" t="n"/>
      <c r="H228" s="10" t="n"/>
      <c r="I228" s="12">
        <f>IF(AND(H228="",G228="",OR(E228="",F228="")),"",IF(G228&lt;&gt;"",G228,IF(AND(E228&lt;&gt;"",F228&lt;&gt;""),F228-E228,0))*$L$5+N(H228))</f>
        <v/>
      </c>
    </row>
    <row r="229">
      <c r="A229" s="8" t="n"/>
      <c r="B229" s="9" t="n"/>
      <c r="C229" s="9" t="n"/>
      <c r="D229" s="9" t="n"/>
      <c r="E229" s="10" t="n"/>
      <c r="F229" s="10" t="n"/>
      <c r="G229" s="11" t="n"/>
      <c r="H229" s="10" t="n"/>
      <c r="I229" s="12">
        <f>IF(AND(H229="",G229="",OR(E229="",F229="")),"",IF(G229&lt;&gt;"",G229,IF(AND(E229&lt;&gt;"",F229&lt;&gt;""),F229-E229,0))*$L$5+N(H229))</f>
        <v/>
      </c>
    </row>
    <row r="230">
      <c r="A230" s="8" t="n"/>
      <c r="B230" s="9" t="n"/>
      <c r="C230" s="9" t="n"/>
      <c r="D230" s="9" t="n"/>
      <c r="E230" s="10" t="n"/>
      <c r="F230" s="10" t="n"/>
      <c r="G230" s="11" t="n"/>
      <c r="H230" s="10" t="n"/>
      <c r="I230" s="12">
        <f>IF(AND(H230="",G230="",OR(E230="",F230="")),"",IF(G230&lt;&gt;"",G230,IF(AND(E230&lt;&gt;"",F230&lt;&gt;""),F230-E230,0))*$L$5+N(H230))</f>
        <v/>
      </c>
    </row>
    <row r="231">
      <c r="A231" s="8" t="n"/>
      <c r="B231" s="9" t="n"/>
      <c r="C231" s="9" t="n"/>
      <c r="D231" s="9" t="n"/>
      <c r="E231" s="10" t="n"/>
      <c r="F231" s="10" t="n"/>
      <c r="G231" s="11" t="n"/>
      <c r="H231" s="10" t="n"/>
      <c r="I231" s="12">
        <f>IF(AND(H231="",G231="",OR(E231="",F231="")),"",IF(G231&lt;&gt;"",G231,IF(AND(E231&lt;&gt;"",F231&lt;&gt;""),F231-E231,0))*$L$5+N(H231))</f>
        <v/>
      </c>
    </row>
    <row r="232">
      <c r="A232" s="8" t="n"/>
      <c r="B232" s="9" t="n"/>
      <c r="C232" s="9" t="n"/>
      <c r="D232" s="9" t="n"/>
      <c r="E232" s="10" t="n"/>
      <c r="F232" s="10" t="n"/>
      <c r="G232" s="11" t="n"/>
      <c r="H232" s="10" t="n"/>
      <c r="I232" s="12">
        <f>IF(AND(H232="",G232="",OR(E232="",F232="")),"",IF(G232&lt;&gt;"",G232,IF(AND(E232&lt;&gt;"",F232&lt;&gt;""),F232-E232,0))*$L$5+N(H232))</f>
        <v/>
      </c>
    </row>
    <row r="233">
      <c r="A233" s="8" t="n"/>
      <c r="B233" s="9" t="n"/>
      <c r="C233" s="9" t="n"/>
      <c r="D233" s="9" t="n"/>
      <c r="E233" s="10" t="n"/>
      <c r="F233" s="10" t="n"/>
      <c r="G233" s="11" t="n"/>
      <c r="H233" s="10" t="n"/>
      <c r="I233" s="12">
        <f>IF(AND(H233="",G233="",OR(E233="",F233="")),"",IF(G233&lt;&gt;"",G233,IF(AND(E233&lt;&gt;"",F233&lt;&gt;""),F233-E233,0))*$L$5+N(H233))</f>
        <v/>
      </c>
    </row>
    <row r="234">
      <c r="A234" s="8" t="n"/>
      <c r="B234" s="9" t="n"/>
      <c r="C234" s="9" t="n"/>
      <c r="D234" s="9" t="n"/>
      <c r="E234" s="10" t="n"/>
      <c r="F234" s="10" t="n"/>
      <c r="G234" s="11" t="n"/>
      <c r="H234" s="10" t="n"/>
      <c r="I234" s="12">
        <f>IF(AND(H234="",G234="",OR(E234="",F234="")),"",IF(G234&lt;&gt;"",G234,IF(AND(E234&lt;&gt;"",F234&lt;&gt;""),F234-E234,0))*$L$5+N(H234))</f>
        <v/>
      </c>
    </row>
    <row r="235">
      <c r="A235" s="8" t="n"/>
      <c r="B235" s="9" t="n"/>
      <c r="C235" s="9" t="n"/>
      <c r="D235" s="9" t="n"/>
      <c r="E235" s="10" t="n"/>
      <c r="F235" s="10" t="n"/>
      <c r="G235" s="11" t="n"/>
      <c r="H235" s="10" t="n"/>
      <c r="I235" s="12">
        <f>IF(AND(H235="",G235="",OR(E235="",F235="")),"",IF(G235&lt;&gt;"",G235,IF(AND(E235&lt;&gt;"",F235&lt;&gt;""),F235-E235,0))*$L$5+N(H235))</f>
        <v/>
      </c>
    </row>
    <row r="236">
      <c r="A236" s="8" t="n"/>
      <c r="B236" s="9" t="n"/>
      <c r="C236" s="9" t="n"/>
      <c r="D236" s="9" t="n"/>
      <c r="E236" s="10" t="n"/>
      <c r="F236" s="10" t="n"/>
      <c r="G236" s="11" t="n"/>
      <c r="H236" s="10" t="n"/>
      <c r="I236" s="12">
        <f>IF(AND(H236="",G236="",OR(E236="",F236="")),"",IF(G236&lt;&gt;"",G236,IF(AND(E236&lt;&gt;"",F236&lt;&gt;""),F236-E236,0))*$L$5+N(H236))</f>
        <v/>
      </c>
    </row>
    <row r="237">
      <c r="A237" s="8" t="n"/>
      <c r="B237" s="9" t="n"/>
      <c r="C237" s="9" t="n"/>
      <c r="D237" s="9" t="n"/>
      <c r="E237" s="10" t="n"/>
      <c r="F237" s="10" t="n"/>
      <c r="G237" s="11" t="n"/>
      <c r="H237" s="10" t="n"/>
      <c r="I237" s="12">
        <f>IF(AND(H237="",G237="",OR(E237="",F237="")),"",IF(G237&lt;&gt;"",G237,IF(AND(E237&lt;&gt;"",F237&lt;&gt;""),F237-E237,0))*$L$5+N(H237))</f>
        <v/>
      </c>
    </row>
    <row r="238">
      <c r="A238" s="8" t="n"/>
      <c r="B238" s="9" t="n"/>
      <c r="C238" s="9" t="n"/>
      <c r="D238" s="9" t="n"/>
      <c r="E238" s="10" t="n"/>
      <c r="F238" s="10" t="n"/>
      <c r="G238" s="11" t="n"/>
      <c r="H238" s="10" t="n"/>
      <c r="I238" s="12">
        <f>IF(AND(H238="",G238="",OR(E238="",F238="")),"",IF(G238&lt;&gt;"",G238,IF(AND(E238&lt;&gt;"",F238&lt;&gt;""),F238-E238,0))*$L$5+N(H238))</f>
        <v/>
      </c>
    </row>
    <row r="239">
      <c r="A239" s="8" t="n"/>
      <c r="B239" s="9" t="n"/>
      <c r="C239" s="9" t="n"/>
      <c r="D239" s="9" t="n"/>
      <c r="E239" s="10" t="n"/>
      <c r="F239" s="10" t="n"/>
      <c r="G239" s="11" t="n"/>
      <c r="H239" s="10" t="n"/>
      <c r="I239" s="12">
        <f>IF(AND(H239="",G239="",OR(E239="",F239="")),"",IF(G239&lt;&gt;"",G239,IF(AND(E239&lt;&gt;"",F239&lt;&gt;""),F239-E239,0))*$L$5+N(H239))</f>
        <v/>
      </c>
    </row>
    <row r="240">
      <c r="A240" s="8" t="n"/>
      <c r="B240" s="9" t="n"/>
      <c r="C240" s="9" t="n"/>
      <c r="D240" s="9" t="n"/>
      <c r="E240" s="10" t="n"/>
      <c r="F240" s="10" t="n"/>
      <c r="G240" s="11" t="n"/>
      <c r="H240" s="10" t="n"/>
      <c r="I240" s="12">
        <f>IF(AND(H240="",G240="",OR(E240="",F240="")),"",IF(G240&lt;&gt;"",G240,IF(AND(E240&lt;&gt;"",F240&lt;&gt;""),F240-E240,0))*$L$5+N(H240))</f>
        <v/>
      </c>
    </row>
    <row r="241">
      <c r="A241" s="8" t="n"/>
      <c r="B241" s="9" t="n"/>
      <c r="C241" s="9" t="n"/>
      <c r="D241" s="9" t="n"/>
      <c r="E241" s="10" t="n"/>
      <c r="F241" s="10" t="n"/>
      <c r="G241" s="11" t="n"/>
      <c r="H241" s="10" t="n"/>
      <c r="I241" s="12">
        <f>IF(AND(H241="",G241="",OR(E241="",F241="")),"",IF(G241&lt;&gt;"",G241,IF(AND(E241&lt;&gt;"",F241&lt;&gt;""),F241-E241,0))*$L$5+N(H241))</f>
        <v/>
      </c>
    </row>
    <row r="242">
      <c r="A242" s="8" t="n"/>
      <c r="B242" s="9" t="n"/>
      <c r="C242" s="9" t="n"/>
      <c r="D242" s="9" t="n"/>
      <c r="E242" s="10" t="n"/>
      <c r="F242" s="10" t="n"/>
      <c r="G242" s="11" t="n"/>
      <c r="H242" s="10" t="n"/>
      <c r="I242" s="12">
        <f>IF(AND(H242="",G242="",OR(E242="",F242="")),"",IF(G242&lt;&gt;"",G242,IF(AND(E242&lt;&gt;"",F242&lt;&gt;""),F242-E242,0))*$L$5+N(H242))</f>
        <v/>
      </c>
    </row>
    <row r="243">
      <c r="A243" s="8" t="n"/>
      <c r="B243" s="9" t="n"/>
      <c r="C243" s="9" t="n"/>
      <c r="D243" s="9" t="n"/>
      <c r="E243" s="10" t="n"/>
      <c r="F243" s="10" t="n"/>
      <c r="G243" s="11" t="n"/>
      <c r="H243" s="10" t="n"/>
      <c r="I243" s="12">
        <f>IF(AND(H243="",G243="",OR(E243="",F243="")),"",IF(G243&lt;&gt;"",G243,IF(AND(E243&lt;&gt;"",F243&lt;&gt;""),F243-E243,0))*$L$5+N(H243))</f>
        <v/>
      </c>
    </row>
    <row r="244">
      <c r="A244" s="8" t="n"/>
      <c r="B244" s="9" t="n"/>
      <c r="C244" s="9" t="n"/>
      <c r="D244" s="9" t="n"/>
      <c r="E244" s="10" t="n"/>
      <c r="F244" s="10" t="n"/>
      <c r="G244" s="11" t="n"/>
      <c r="H244" s="10" t="n"/>
      <c r="I244" s="12">
        <f>IF(AND(H244="",G244="",OR(E244="",F244="")),"",IF(G244&lt;&gt;"",G244,IF(AND(E244&lt;&gt;"",F244&lt;&gt;""),F244-E244,0))*$L$5+N(H244))</f>
        <v/>
      </c>
    </row>
    <row r="245">
      <c r="A245" s="8" t="n"/>
      <c r="B245" s="9" t="n"/>
      <c r="C245" s="9" t="n"/>
      <c r="D245" s="9" t="n"/>
      <c r="E245" s="10" t="n"/>
      <c r="F245" s="10" t="n"/>
      <c r="G245" s="11" t="n"/>
      <c r="H245" s="10" t="n"/>
      <c r="I245" s="12">
        <f>IF(AND(H245="",G245="",OR(E245="",F245="")),"",IF(G245&lt;&gt;"",G245,IF(AND(E245&lt;&gt;"",F245&lt;&gt;""),F245-E245,0))*$L$5+N(H245))</f>
        <v/>
      </c>
    </row>
    <row r="246">
      <c r="A246" s="8" t="n"/>
      <c r="B246" s="9" t="n"/>
      <c r="C246" s="9" t="n"/>
      <c r="D246" s="9" t="n"/>
      <c r="E246" s="10" t="n"/>
      <c r="F246" s="10" t="n"/>
      <c r="G246" s="11" t="n"/>
      <c r="H246" s="10" t="n"/>
      <c r="I246" s="12">
        <f>IF(AND(H246="",G246="",OR(E246="",F246="")),"",IF(G246&lt;&gt;"",G246,IF(AND(E246&lt;&gt;"",F246&lt;&gt;""),F246-E246,0))*$L$5+N(H246))</f>
        <v/>
      </c>
    </row>
    <row r="247">
      <c r="A247" s="8" t="n"/>
      <c r="B247" s="9" t="n"/>
      <c r="C247" s="9" t="n"/>
      <c r="D247" s="9" t="n"/>
      <c r="E247" s="10" t="n"/>
      <c r="F247" s="10" t="n"/>
      <c r="G247" s="11" t="n"/>
      <c r="H247" s="10" t="n"/>
      <c r="I247" s="12">
        <f>IF(AND(H247="",G247="",OR(E247="",F247="")),"",IF(G247&lt;&gt;"",G247,IF(AND(E247&lt;&gt;"",F247&lt;&gt;""),F247-E247,0))*$L$5+N(H247))</f>
        <v/>
      </c>
    </row>
    <row r="248">
      <c r="A248" s="8" t="n"/>
      <c r="B248" s="9" t="n"/>
      <c r="C248" s="9" t="n"/>
      <c r="D248" s="9" t="n"/>
      <c r="E248" s="10" t="n"/>
      <c r="F248" s="10" t="n"/>
      <c r="G248" s="11" t="n"/>
      <c r="H248" s="10" t="n"/>
      <c r="I248" s="12">
        <f>IF(AND(H248="",G248="",OR(E248="",F248="")),"",IF(G248&lt;&gt;"",G248,IF(AND(E248&lt;&gt;"",F248&lt;&gt;""),F248-E248,0))*$L$5+N(H248))</f>
        <v/>
      </c>
    </row>
    <row r="249">
      <c r="A249" s="8" t="n"/>
      <c r="B249" s="9" t="n"/>
      <c r="C249" s="9" t="n"/>
      <c r="D249" s="9" t="n"/>
      <c r="E249" s="10" t="n"/>
      <c r="F249" s="10" t="n"/>
      <c r="G249" s="11" t="n"/>
      <c r="H249" s="10" t="n"/>
      <c r="I249" s="12">
        <f>IF(AND(H249="",G249="",OR(E249="",F249="")),"",IF(G249&lt;&gt;"",G249,IF(AND(E249&lt;&gt;"",F249&lt;&gt;""),F249-E249,0))*$L$5+N(H249))</f>
        <v/>
      </c>
    </row>
    <row r="250">
      <c r="A250" s="8" t="n"/>
      <c r="B250" s="9" t="n"/>
      <c r="C250" s="9" t="n"/>
      <c r="D250" s="9" t="n"/>
      <c r="E250" s="10" t="n"/>
      <c r="F250" s="10" t="n"/>
      <c r="G250" s="11" t="n"/>
      <c r="H250" s="10" t="n"/>
      <c r="I250" s="12">
        <f>IF(AND(H250="",G250="",OR(E250="",F250="")),"",IF(G250&lt;&gt;"",G250,IF(AND(E250&lt;&gt;"",F250&lt;&gt;""),F250-E250,0))*$L$5+N(H250))</f>
        <v/>
      </c>
    </row>
    <row r="251">
      <c r="A251" s="8" t="n"/>
      <c r="B251" s="9" t="n"/>
      <c r="C251" s="9" t="n"/>
      <c r="D251" s="9" t="n"/>
      <c r="E251" s="10" t="n"/>
      <c r="F251" s="10" t="n"/>
      <c r="G251" s="11" t="n"/>
      <c r="H251" s="10" t="n"/>
      <c r="I251" s="12">
        <f>IF(AND(H251="",G251="",OR(E251="",F251="")),"",IF(G251&lt;&gt;"",G251,IF(AND(E251&lt;&gt;"",F251&lt;&gt;""),F251-E251,0))*$L$5+N(H251))</f>
        <v/>
      </c>
    </row>
    <row r="252">
      <c r="A252" s="8" t="n"/>
      <c r="B252" s="9" t="n"/>
      <c r="C252" s="9" t="n"/>
      <c r="D252" s="9" t="n"/>
      <c r="E252" s="10" t="n"/>
      <c r="F252" s="10" t="n"/>
      <c r="G252" s="11" t="n"/>
      <c r="H252" s="10" t="n"/>
      <c r="I252" s="12">
        <f>IF(AND(H252="",G252="",OR(E252="",F252="")),"",IF(G252&lt;&gt;"",G252,IF(AND(E252&lt;&gt;"",F252&lt;&gt;""),F252-E252,0))*$L$5+N(H252))</f>
        <v/>
      </c>
    </row>
    <row r="253">
      <c r="A253" s="8" t="n"/>
      <c r="B253" s="9" t="n"/>
      <c r="C253" s="9" t="n"/>
      <c r="D253" s="9" t="n"/>
      <c r="E253" s="10" t="n"/>
      <c r="F253" s="10" t="n"/>
      <c r="G253" s="11" t="n"/>
      <c r="H253" s="10" t="n"/>
      <c r="I253" s="12">
        <f>IF(AND(H253="",G253="",OR(E253="",F253="")),"",IF(G253&lt;&gt;"",G253,IF(AND(E253&lt;&gt;"",F253&lt;&gt;""),F253-E253,0))*$L$5+N(H253))</f>
        <v/>
      </c>
    </row>
    <row r="254">
      <c r="A254" s="8" t="n"/>
      <c r="B254" s="9" t="n"/>
      <c r="C254" s="9" t="n"/>
      <c r="D254" s="9" t="n"/>
      <c r="E254" s="10" t="n"/>
      <c r="F254" s="10" t="n"/>
      <c r="G254" s="11" t="n"/>
      <c r="H254" s="10" t="n"/>
      <c r="I254" s="12">
        <f>IF(AND(H254="",G254="",OR(E254="",F254="")),"",IF(G254&lt;&gt;"",G254,IF(AND(E254&lt;&gt;"",F254&lt;&gt;""),F254-E254,0))*$L$5+N(H254))</f>
        <v/>
      </c>
    </row>
    <row r="255">
      <c r="A255" s="8" t="n"/>
      <c r="B255" s="9" t="n"/>
      <c r="C255" s="9" t="n"/>
      <c r="D255" s="9" t="n"/>
      <c r="E255" s="10" t="n"/>
      <c r="F255" s="10" t="n"/>
      <c r="G255" s="11" t="n"/>
      <c r="H255" s="10" t="n"/>
      <c r="I255" s="12">
        <f>IF(AND(H255="",G255="",OR(E255="",F255="")),"",IF(G255&lt;&gt;"",G255,IF(AND(E255&lt;&gt;"",F255&lt;&gt;""),F255-E255,0))*$L$5+N(H255))</f>
        <v/>
      </c>
    </row>
    <row r="256">
      <c r="A256" s="8" t="n"/>
      <c r="B256" s="9" t="n"/>
      <c r="C256" s="9" t="n"/>
      <c r="D256" s="9" t="n"/>
      <c r="E256" s="10" t="n"/>
      <c r="F256" s="10" t="n"/>
      <c r="G256" s="11" t="n"/>
      <c r="H256" s="10" t="n"/>
      <c r="I256" s="12">
        <f>IF(AND(H256="",G256="",OR(E256="",F256="")),"",IF(G256&lt;&gt;"",G256,IF(AND(E256&lt;&gt;"",F256&lt;&gt;""),F256-E256,0))*$L$5+N(H256))</f>
        <v/>
      </c>
    </row>
    <row r="257">
      <c r="A257" s="8" t="n"/>
      <c r="B257" s="9" t="n"/>
      <c r="C257" s="9" t="n"/>
      <c r="D257" s="9" t="n"/>
      <c r="E257" s="10" t="n"/>
      <c r="F257" s="10" t="n"/>
      <c r="G257" s="11" t="n"/>
      <c r="H257" s="10" t="n"/>
      <c r="I257" s="12">
        <f>IF(AND(H257="",G257="",OR(E257="",F257="")),"",IF(G257&lt;&gt;"",G257,IF(AND(E257&lt;&gt;"",F257&lt;&gt;""),F257-E257,0))*$L$5+N(H257))</f>
        <v/>
      </c>
    </row>
    <row r="258">
      <c r="A258" s="8" t="n"/>
      <c r="B258" s="9" t="n"/>
      <c r="C258" s="9" t="n"/>
      <c r="D258" s="9" t="n"/>
      <c r="E258" s="10" t="n"/>
      <c r="F258" s="10" t="n"/>
      <c r="G258" s="11" t="n"/>
      <c r="H258" s="10" t="n"/>
      <c r="I258" s="12">
        <f>IF(AND(H258="",G258="",OR(E258="",F258="")),"",IF(G258&lt;&gt;"",G258,IF(AND(E258&lt;&gt;"",F258&lt;&gt;""),F258-E258,0))*$L$5+N(H258))</f>
        <v/>
      </c>
    </row>
    <row r="259">
      <c r="A259" s="8" t="n"/>
      <c r="B259" s="9" t="n"/>
      <c r="C259" s="9" t="n"/>
      <c r="D259" s="9" t="n"/>
      <c r="E259" s="10" t="n"/>
      <c r="F259" s="10" t="n"/>
      <c r="G259" s="11" t="n"/>
      <c r="H259" s="10" t="n"/>
      <c r="I259" s="12">
        <f>IF(AND(H259="",G259="",OR(E259="",F259="")),"",IF(G259&lt;&gt;"",G259,IF(AND(E259&lt;&gt;"",F259&lt;&gt;""),F259-E259,0))*$L$5+N(H259))</f>
        <v/>
      </c>
    </row>
    <row r="260">
      <c r="A260" s="8" t="n"/>
      <c r="B260" s="9" t="n"/>
      <c r="C260" s="9" t="n"/>
      <c r="D260" s="9" t="n"/>
      <c r="E260" s="10" t="n"/>
      <c r="F260" s="10" t="n"/>
      <c r="G260" s="11" t="n"/>
      <c r="H260" s="10" t="n"/>
      <c r="I260" s="12">
        <f>IF(AND(H260="",G260="",OR(E260="",F260="")),"",IF(G260&lt;&gt;"",G260,IF(AND(E260&lt;&gt;"",F260&lt;&gt;""),F260-E260,0))*$L$5+N(H260))</f>
        <v/>
      </c>
    </row>
    <row r="261">
      <c r="A261" s="8" t="n"/>
      <c r="B261" s="9" t="n"/>
      <c r="C261" s="9" t="n"/>
      <c r="D261" s="9" t="n"/>
      <c r="E261" s="10" t="n"/>
      <c r="F261" s="10" t="n"/>
      <c r="G261" s="11" t="n"/>
      <c r="H261" s="10" t="n"/>
      <c r="I261" s="12">
        <f>IF(AND(H261="",G261="",OR(E261="",F261="")),"",IF(G261&lt;&gt;"",G261,IF(AND(E261&lt;&gt;"",F261&lt;&gt;""),F261-E261,0))*$L$5+N(H261))</f>
        <v/>
      </c>
    </row>
    <row r="262">
      <c r="A262" s="8" t="n"/>
      <c r="B262" s="9" t="n"/>
      <c r="C262" s="9" t="n"/>
      <c r="D262" s="9" t="n"/>
      <c r="E262" s="10" t="n"/>
      <c r="F262" s="10" t="n"/>
      <c r="G262" s="11" t="n"/>
      <c r="H262" s="10" t="n"/>
      <c r="I262" s="12">
        <f>IF(AND(H262="",G262="",OR(E262="",F262="")),"",IF(G262&lt;&gt;"",G262,IF(AND(E262&lt;&gt;"",F262&lt;&gt;""),F262-E262,0))*$L$5+N(H262))</f>
        <v/>
      </c>
    </row>
    <row r="263">
      <c r="A263" s="8" t="n"/>
      <c r="B263" s="9" t="n"/>
      <c r="C263" s="9" t="n"/>
      <c r="D263" s="9" t="n"/>
      <c r="E263" s="10" t="n"/>
      <c r="F263" s="10" t="n"/>
      <c r="G263" s="11" t="n"/>
      <c r="H263" s="10" t="n"/>
      <c r="I263" s="12">
        <f>IF(AND(H263="",G263="",OR(E263="",F263="")),"",IF(G263&lt;&gt;"",G263,IF(AND(E263&lt;&gt;"",F263&lt;&gt;""),F263-E263,0))*$L$5+N(H263))</f>
        <v/>
      </c>
    </row>
    <row r="264">
      <c r="A264" s="8" t="n"/>
      <c r="B264" s="9" t="n"/>
      <c r="C264" s="9" t="n"/>
      <c r="D264" s="9" t="n"/>
      <c r="E264" s="10" t="n"/>
      <c r="F264" s="10" t="n"/>
      <c r="G264" s="11" t="n"/>
      <c r="H264" s="10" t="n"/>
      <c r="I264" s="12">
        <f>IF(AND(H264="",G264="",OR(E264="",F264="")),"",IF(G264&lt;&gt;"",G264,IF(AND(E264&lt;&gt;"",F264&lt;&gt;""),F264-E264,0))*$L$5+N(H264))</f>
        <v/>
      </c>
    </row>
    <row r="265">
      <c r="A265" s="8" t="n"/>
      <c r="B265" s="9" t="n"/>
      <c r="C265" s="9" t="n"/>
      <c r="D265" s="9" t="n"/>
      <c r="E265" s="10" t="n"/>
      <c r="F265" s="10" t="n"/>
      <c r="G265" s="11" t="n"/>
      <c r="H265" s="10" t="n"/>
      <c r="I265" s="12">
        <f>IF(AND(H265="",G265="",OR(E265="",F265="")),"",IF(G265&lt;&gt;"",G265,IF(AND(E265&lt;&gt;"",F265&lt;&gt;""),F265-E265,0))*$L$5+N(H265))</f>
        <v/>
      </c>
    </row>
    <row r="266">
      <c r="A266" s="8" t="n"/>
      <c r="B266" s="9" t="n"/>
      <c r="C266" s="9" t="n"/>
      <c r="D266" s="9" t="n"/>
      <c r="E266" s="10" t="n"/>
      <c r="F266" s="10" t="n"/>
      <c r="G266" s="11" t="n"/>
      <c r="H266" s="10" t="n"/>
      <c r="I266" s="12">
        <f>IF(AND(H266="",G266="",OR(E266="",F266="")),"",IF(G266&lt;&gt;"",G266,IF(AND(E266&lt;&gt;"",F266&lt;&gt;""),F266-E266,0))*$L$5+N(H266))</f>
        <v/>
      </c>
    </row>
    <row r="267">
      <c r="A267" s="8" t="n"/>
      <c r="B267" s="9" t="n"/>
      <c r="C267" s="9" t="n"/>
      <c r="D267" s="9" t="n"/>
      <c r="E267" s="10" t="n"/>
      <c r="F267" s="10" t="n"/>
      <c r="G267" s="11" t="n"/>
      <c r="H267" s="10" t="n"/>
      <c r="I267" s="12">
        <f>IF(AND(H267="",G267="",OR(E267="",F267="")),"",IF(G267&lt;&gt;"",G267,IF(AND(E267&lt;&gt;"",F267&lt;&gt;""),F267-E267,0))*$L$5+N(H267))</f>
        <v/>
      </c>
    </row>
    <row r="268">
      <c r="A268" s="8" t="n"/>
      <c r="B268" s="9" t="n"/>
      <c r="C268" s="9" t="n"/>
      <c r="D268" s="9" t="n"/>
      <c r="E268" s="10" t="n"/>
      <c r="F268" s="10" t="n"/>
      <c r="G268" s="11" t="n"/>
      <c r="H268" s="10" t="n"/>
      <c r="I268" s="12">
        <f>IF(AND(H268="",G268="",OR(E268="",F268="")),"",IF(G268&lt;&gt;"",G268,IF(AND(E268&lt;&gt;"",F268&lt;&gt;""),F268-E268,0))*$L$5+N(H268))</f>
        <v/>
      </c>
    </row>
    <row r="269">
      <c r="A269" s="8" t="n"/>
      <c r="B269" s="9" t="n"/>
      <c r="C269" s="9" t="n"/>
      <c r="D269" s="9" t="n"/>
      <c r="E269" s="10" t="n"/>
      <c r="F269" s="10" t="n"/>
      <c r="G269" s="11" t="n"/>
      <c r="H269" s="10" t="n"/>
      <c r="I269" s="12">
        <f>IF(AND(H269="",G269="",OR(E269="",F269="")),"",IF(G269&lt;&gt;"",G269,IF(AND(E269&lt;&gt;"",F269&lt;&gt;""),F269-E269,0))*$L$5+N(H269))</f>
        <v/>
      </c>
    </row>
    <row r="270">
      <c r="A270" s="8" t="n"/>
      <c r="B270" s="9" t="n"/>
      <c r="C270" s="9" t="n"/>
      <c r="D270" s="9" t="n"/>
      <c r="E270" s="10" t="n"/>
      <c r="F270" s="10" t="n"/>
      <c r="G270" s="11" t="n"/>
      <c r="H270" s="10" t="n"/>
      <c r="I270" s="12">
        <f>IF(AND(H270="",G270="",OR(E270="",F270="")),"",IF(G270&lt;&gt;"",G270,IF(AND(E270&lt;&gt;"",F270&lt;&gt;""),F270-E270,0))*$L$5+N(H270))</f>
        <v/>
      </c>
    </row>
    <row r="271">
      <c r="A271" s="8" t="n"/>
      <c r="B271" s="9" t="n"/>
      <c r="C271" s="9" t="n"/>
      <c r="D271" s="9" t="n"/>
      <c r="E271" s="10" t="n"/>
      <c r="F271" s="10" t="n"/>
      <c r="G271" s="11" t="n"/>
      <c r="H271" s="10" t="n"/>
      <c r="I271" s="12">
        <f>IF(AND(H271="",G271="",OR(E271="",F271="")),"",IF(G271&lt;&gt;"",G271,IF(AND(E271&lt;&gt;"",F271&lt;&gt;""),F271-E271,0))*$L$5+N(H271))</f>
        <v/>
      </c>
    </row>
    <row r="272">
      <c r="A272" s="8" t="n"/>
      <c r="B272" s="9" t="n"/>
      <c r="C272" s="9" t="n"/>
      <c r="D272" s="9" t="n"/>
      <c r="E272" s="10" t="n"/>
      <c r="F272" s="10" t="n"/>
      <c r="G272" s="11" t="n"/>
      <c r="H272" s="10" t="n"/>
      <c r="I272" s="12">
        <f>IF(AND(H272="",G272="",OR(E272="",F272="")),"",IF(G272&lt;&gt;"",G272,IF(AND(E272&lt;&gt;"",F272&lt;&gt;""),F272-E272,0))*$L$5+N(H272))</f>
        <v/>
      </c>
    </row>
    <row r="273">
      <c r="A273" s="8" t="n"/>
      <c r="B273" s="9" t="n"/>
      <c r="C273" s="9" t="n"/>
      <c r="D273" s="9" t="n"/>
      <c r="E273" s="10" t="n"/>
      <c r="F273" s="10" t="n"/>
      <c r="G273" s="11" t="n"/>
      <c r="H273" s="10" t="n"/>
      <c r="I273" s="12">
        <f>IF(AND(H273="",G273="",OR(E273="",F273="")),"",IF(G273&lt;&gt;"",G273,IF(AND(E273&lt;&gt;"",F273&lt;&gt;""),F273-E273,0))*$L$5+N(H273))</f>
        <v/>
      </c>
    </row>
    <row r="274">
      <c r="A274" s="8" t="n"/>
      <c r="B274" s="9" t="n"/>
      <c r="C274" s="9" t="n"/>
      <c r="D274" s="9" t="n"/>
      <c r="E274" s="10" t="n"/>
      <c r="F274" s="10" t="n"/>
      <c r="G274" s="11" t="n"/>
      <c r="H274" s="10" t="n"/>
      <c r="I274" s="12">
        <f>IF(AND(H274="",G274="",OR(E274="",F274="")),"",IF(G274&lt;&gt;"",G274,IF(AND(E274&lt;&gt;"",F274&lt;&gt;""),F274-E274,0))*$L$5+N(H274))</f>
        <v/>
      </c>
    </row>
    <row r="275">
      <c r="A275" s="8" t="n"/>
      <c r="B275" s="9" t="n"/>
      <c r="C275" s="9" t="n"/>
      <c r="D275" s="9" t="n"/>
      <c r="E275" s="10" t="n"/>
      <c r="F275" s="10" t="n"/>
      <c r="G275" s="11" t="n"/>
      <c r="H275" s="10" t="n"/>
      <c r="I275" s="12">
        <f>IF(AND(H275="",G275="",OR(E275="",F275="")),"",IF(G275&lt;&gt;"",G275,IF(AND(E275&lt;&gt;"",F275&lt;&gt;""),F275-E275,0))*$L$5+N(H275))</f>
        <v/>
      </c>
    </row>
    <row r="276">
      <c r="A276" s="8" t="n"/>
      <c r="B276" s="9" t="n"/>
      <c r="C276" s="9" t="n"/>
      <c r="D276" s="9" t="n"/>
      <c r="E276" s="10" t="n"/>
      <c r="F276" s="10" t="n"/>
      <c r="G276" s="11" t="n"/>
      <c r="H276" s="10" t="n"/>
      <c r="I276" s="12">
        <f>IF(AND(H276="",G276="",OR(E276="",F276="")),"",IF(G276&lt;&gt;"",G276,IF(AND(E276&lt;&gt;"",F276&lt;&gt;""),F276-E276,0))*$L$5+N(H276))</f>
        <v/>
      </c>
    </row>
    <row r="277">
      <c r="A277" s="8" t="n"/>
      <c r="B277" s="9" t="n"/>
      <c r="C277" s="9" t="n"/>
      <c r="D277" s="9" t="n"/>
      <c r="E277" s="10" t="n"/>
      <c r="F277" s="10" t="n"/>
      <c r="G277" s="11" t="n"/>
      <c r="H277" s="10" t="n"/>
      <c r="I277" s="12">
        <f>IF(AND(H277="",G277="",OR(E277="",F277="")),"",IF(G277&lt;&gt;"",G277,IF(AND(E277&lt;&gt;"",F277&lt;&gt;""),F277-E277,0))*$L$5+N(H277))</f>
        <v/>
      </c>
    </row>
    <row r="278">
      <c r="A278" s="8" t="n"/>
      <c r="B278" s="9" t="n"/>
      <c r="C278" s="9" t="n"/>
      <c r="D278" s="9" t="n"/>
      <c r="E278" s="10" t="n"/>
      <c r="F278" s="10" t="n"/>
      <c r="G278" s="11" t="n"/>
      <c r="H278" s="10" t="n"/>
      <c r="I278" s="12">
        <f>IF(AND(H278="",G278="",OR(E278="",F278="")),"",IF(G278&lt;&gt;"",G278,IF(AND(E278&lt;&gt;"",F278&lt;&gt;""),F278-E278,0))*$L$5+N(H278))</f>
        <v/>
      </c>
    </row>
    <row r="279">
      <c r="A279" s="8" t="n"/>
      <c r="B279" s="9" t="n"/>
      <c r="C279" s="9" t="n"/>
      <c r="D279" s="9" t="n"/>
      <c r="E279" s="10" t="n"/>
      <c r="F279" s="10" t="n"/>
      <c r="G279" s="11" t="n"/>
      <c r="H279" s="10" t="n"/>
      <c r="I279" s="12">
        <f>IF(AND(H279="",G279="",OR(E279="",F279="")),"",IF(G279&lt;&gt;"",G279,IF(AND(E279&lt;&gt;"",F279&lt;&gt;""),F279-E279,0))*$L$5+N(H279))</f>
        <v/>
      </c>
    </row>
    <row r="280">
      <c r="A280" s="8" t="n"/>
      <c r="B280" s="9" t="n"/>
      <c r="C280" s="9" t="n"/>
      <c r="D280" s="9" t="n"/>
      <c r="E280" s="10" t="n"/>
      <c r="F280" s="10" t="n"/>
      <c r="G280" s="11" t="n"/>
      <c r="H280" s="10" t="n"/>
      <c r="I280" s="12">
        <f>IF(AND(H280="",G280="",OR(E280="",F280="")),"",IF(G280&lt;&gt;"",G280,IF(AND(E280&lt;&gt;"",F280&lt;&gt;""),F280-E280,0))*$L$5+N(H280))</f>
        <v/>
      </c>
    </row>
    <row r="281">
      <c r="A281" s="8" t="n"/>
      <c r="B281" s="9" t="n"/>
      <c r="C281" s="9" t="n"/>
      <c r="D281" s="9" t="n"/>
      <c r="E281" s="10" t="n"/>
      <c r="F281" s="10" t="n"/>
      <c r="G281" s="11" t="n"/>
      <c r="H281" s="10" t="n"/>
      <c r="I281" s="12">
        <f>IF(AND(H281="",G281="",OR(E281="",F281="")),"",IF(G281&lt;&gt;"",G281,IF(AND(E281&lt;&gt;"",F281&lt;&gt;""),F281-E281,0))*$L$5+N(H281))</f>
        <v/>
      </c>
    </row>
    <row r="282">
      <c r="A282" s="8" t="n"/>
      <c r="B282" s="9" t="n"/>
      <c r="C282" s="9" t="n"/>
      <c r="D282" s="9" t="n"/>
      <c r="E282" s="10" t="n"/>
      <c r="F282" s="10" t="n"/>
      <c r="G282" s="11" t="n"/>
      <c r="H282" s="10" t="n"/>
      <c r="I282" s="12">
        <f>IF(AND(H282="",G282="",OR(E282="",F282="")),"",IF(G282&lt;&gt;"",G282,IF(AND(E282&lt;&gt;"",F282&lt;&gt;""),F282-E282,0))*$L$5+N(H282))</f>
        <v/>
      </c>
    </row>
    <row r="283">
      <c r="A283" s="8" t="n"/>
      <c r="B283" s="9" t="n"/>
      <c r="C283" s="9" t="n"/>
      <c r="D283" s="9" t="n"/>
      <c r="E283" s="10" t="n"/>
      <c r="F283" s="10" t="n"/>
      <c r="G283" s="11" t="n"/>
      <c r="H283" s="10" t="n"/>
      <c r="I283" s="12">
        <f>IF(AND(H283="",G283="",OR(E283="",F283="")),"",IF(G283&lt;&gt;"",G283,IF(AND(E283&lt;&gt;"",F283&lt;&gt;""),F283-E283,0))*$L$5+N(H283))</f>
        <v/>
      </c>
    </row>
    <row r="284">
      <c r="A284" s="8" t="n"/>
      <c r="B284" s="9" t="n"/>
      <c r="C284" s="9" t="n"/>
      <c r="D284" s="9" t="n"/>
      <c r="E284" s="10" t="n"/>
      <c r="F284" s="10" t="n"/>
      <c r="G284" s="11" t="n"/>
      <c r="H284" s="10" t="n"/>
      <c r="I284" s="12">
        <f>IF(AND(H284="",G284="",OR(E284="",F284="")),"",IF(G284&lt;&gt;"",G284,IF(AND(E284&lt;&gt;"",F284&lt;&gt;""),F284-E284,0))*$L$5+N(H284))</f>
        <v/>
      </c>
    </row>
    <row r="285">
      <c r="A285" s="8" t="n"/>
      <c r="B285" s="9" t="n"/>
      <c r="C285" s="9" t="n"/>
      <c r="D285" s="9" t="n"/>
      <c r="E285" s="10" t="n"/>
      <c r="F285" s="10" t="n"/>
      <c r="G285" s="11" t="n"/>
      <c r="H285" s="10" t="n"/>
      <c r="I285" s="12">
        <f>IF(AND(H285="",G285="",OR(E285="",F285="")),"",IF(G285&lt;&gt;"",G285,IF(AND(E285&lt;&gt;"",F285&lt;&gt;""),F285-E285,0))*$L$5+N(H285))</f>
        <v/>
      </c>
    </row>
    <row r="286">
      <c r="A286" s="8" t="n"/>
      <c r="B286" s="9" t="n"/>
      <c r="C286" s="9" t="n"/>
      <c r="D286" s="9" t="n"/>
      <c r="E286" s="10" t="n"/>
      <c r="F286" s="10" t="n"/>
      <c r="G286" s="11" t="n"/>
      <c r="H286" s="10" t="n"/>
      <c r="I286" s="12">
        <f>IF(AND(H286="",G286="",OR(E286="",F286="")),"",IF(G286&lt;&gt;"",G286,IF(AND(E286&lt;&gt;"",F286&lt;&gt;""),F286-E286,0))*$L$5+N(H286))</f>
        <v/>
      </c>
    </row>
    <row r="287">
      <c r="A287" s="8" t="n"/>
      <c r="B287" s="9" t="n"/>
      <c r="C287" s="9" t="n"/>
      <c r="D287" s="9" t="n"/>
      <c r="E287" s="10" t="n"/>
      <c r="F287" s="10" t="n"/>
      <c r="G287" s="11" t="n"/>
      <c r="H287" s="10" t="n"/>
      <c r="I287" s="12">
        <f>IF(AND(H287="",G287="",OR(E287="",F287="")),"",IF(G287&lt;&gt;"",G287,IF(AND(E287&lt;&gt;"",F287&lt;&gt;""),F287-E287,0))*$L$5+N(H287))</f>
        <v/>
      </c>
    </row>
    <row r="288">
      <c r="A288" s="8" t="n"/>
      <c r="B288" s="9" t="n"/>
      <c r="C288" s="9" t="n"/>
      <c r="D288" s="9" t="n"/>
      <c r="E288" s="10" t="n"/>
      <c r="F288" s="10" t="n"/>
      <c r="G288" s="11" t="n"/>
      <c r="H288" s="10" t="n"/>
      <c r="I288" s="12">
        <f>IF(AND(H288="",G288="",OR(E288="",F288="")),"",IF(G288&lt;&gt;"",G288,IF(AND(E288&lt;&gt;"",F288&lt;&gt;""),F288-E288,0))*$L$5+N(H288))</f>
        <v/>
      </c>
    </row>
    <row r="289">
      <c r="A289" s="8" t="n"/>
      <c r="B289" s="9" t="n"/>
      <c r="C289" s="9" t="n"/>
      <c r="D289" s="9" t="n"/>
      <c r="E289" s="10" t="n"/>
      <c r="F289" s="10" t="n"/>
      <c r="G289" s="11" t="n"/>
      <c r="H289" s="10" t="n"/>
      <c r="I289" s="12">
        <f>IF(AND(H289="",G289="",OR(E289="",F289="")),"",IF(G289&lt;&gt;"",G289,IF(AND(E289&lt;&gt;"",F289&lt;&gt;""),F289-E289,0))*$L$5+N(H289))</f>
        <v/>
      </c>
    </row>
    <row r="290">
      <c r="A290" s="8" t="n"/>
      <c r="B290" s="9" t="n"/>
      <c r="C290" s="9" t="n"/>
      <c r="D290" s="9" t="n"/>
      <c r="E290" s="10" t="n"/>
      <c r="F290" s="10" t="n"/>
      <c r="G290" s="11" t="n"/>
      <c r="H290" s="10" t="n"/>
      <c r="I290" s="12">
        <f>IF(AND(H290="",G290="",OR(E290="",F290="")),"",IF(G290&lt;&gt;"",G290,IF(AND(E290&lt;&gt;"",F290&lt;&gt;""),F290-E290,0))*$L$5+N(H290))</f>
        <v/>
      </c>
    </row>
    <row r="291">
      <c r="A291" s="8" t="n"/>
      <c r="B291" s="9" t="n"/>
      <c r="C291" s="9" t="n"/>
      <c r="D291" s="9" t="n"/>
      <c r="E291" s="10" t="n"/>
      <c r="F291" s="10" t="n"/>
      <c r="G291" s="11" t="n"/>
      <c r="H291" s="10" t="n"/>
      <c r="I291" s="12">
        <f>IF(AND(H291="",G291="",OR(E291="",F291="")),"",IF(G291&lt;&gt;"",G291,IF(AND(E291&lt;&gt;"",F291&lt;&gt;""),F291-E291,0))*$L$5+N(H291))</f>
        <v/>
      </c>
    </row>
    <row r="292">
      <c r="A292" s="8" t="n"/>
      <c r="B292" s="9" t="n"/>
      <c r="C292" s="9" t="n"/>
      <c r="D292" s="9" t="n"/>
      <c r="E292" s="10" t="n"/>
      <c r="F292" s="10" t="n"/>
      <c r="G292" s="11" t="n"/>
      <c r="H292" s="10" t="n"/>
      <c r="I292" s="12">
        <f>IF(AND(H292="",G292="",OR(E292="",F292="")),"",IF(G292&lt;&gt;"",G292,IF(AND(E292&lt;&gt;"",F292&lt;&gt;""),F292-E292,0))*$L$5+N(H292))</f>
        <v/>
      </c>
    </row>
    <row r="293">
      <c r="A293" s="8" t="n"/>
      <c r="B293" s="9" t="n"/>
      <c r="C293" s="9" t="n"/>
      <c r="D293" s="9" t="n"/>
      <c r="E293" s="10" t="n"/>
      <c r="F293" s="10" t="n"/>
      <c r="G293" s="11" t="n"/>
      <c r="H293" s="10" t="n"/>
      <c r="I293" s="12">
        <f>IF(AND(H293="",G293="",OR(E293="",F293="")),"",IF(G293&lt;&gt;"",G293,IF(AND(E293&lt;&gt;"",F293&lt;&gt;""),F293-E293,0))*$L$5+N(H293))</f>
        <v/>
      </c>
    </row>
    <row r="294">
      <c r="A294" s="8" t="n"/>
      <c r="B294" s="9" t="n"/>
      <c r="C294" s="9" t="n"/>
      <c r="D294" s="9" t="n"/>
      <c r="E294" s="10" t="n"/>
      <c r="F294" s="10" t="n"/>
      <c r="G294" s="11" t="n"/>
      <c r="H294" s="10" t="n"/>
      <c r="I294" s="12">
        <f>IF(AND(H294="",G294="",OR(E294="",F294="")),"",IF(G294&lt;&gt;"",G294,IF(AND(E294&lt;&gt;"",F294&lt;&gt;""),F294-E294,0))*$L$5+N(H294))</f>
        <v/>
      </c>
    </row>
    <row r="295">
      <c r="A295" s="8" t="n"/>
      <c r="B295" s="9" t="n"/>
      <c r="C295" s="9" t="n"/>
      <c r="D295" s="9" t="n"/>
      <c r="E295" s="10" t="n"/>
      <c r="F295" s="10" t="n"/>
      <c r="G295" s="11" t="n"/>
      <c r="H295" s="10" t="n"/>
      <c r="I295" s="12">
        <f>IF(AND(H295="",G295="",OR(E295="",F295="")),"",IF(G295&lt;&gt;"",G295,IF(AND(E295&lt;&gt;"",F295&lt;&gt;""),F295-E295,0))*$L$5+N(H295))</f>
        <v/>
      </c>
    </row>
    <row r="296">
      <c r="A296" s="8" t="n"/>
      <c r="B296" s="9" t="n"/>
      <c r="C296" s="9" t="n"/>
      <c r="D296" s="9" t="n"/>
      <c r="E296" s="10" t="n"/>
      <c r="F296" s="10" t="n"/>
      <c r="G296" s="11" t="n"/>
      <c r="H296" s="10" t="n"/>
      <c r="I296" s="12">
        <f>IF(AND(H296="",G296="",OR(E296="",F296="")),"",IF(G296&lt;&gt;"",G296,IF(AND(E296&lt;&gt;"",F296&lt;&gt;""),F296-E296,0))*$L$5+N(H296))</f>
        <v/>
      </c>
    </row>
    <row r="297">
      <c r="A297" s="8" t="n"/>
      <c r="B297" s="9" t="n"/>
      <c r="C297" s="9" t="n"/>
      <c r="D297" s="9" t="n"/>
      <c r="E297" s="10" t="n"/>
      <c r="F297" s="10" t="n"/>
      <c r="G297" s="11" t="n"/>
      <c r="H297" s="10" t="n"/>
      <c r="I297" s="12">
        <f>IF(AND(H297="",G297="",OR(E297="",F297="")),"",IF(G297&lt;&gt;"",G297,IF(AND(E297&lt;&gt;"",F297&lt;&gt;""),F297-E297,0))*$L$5+N(H297))</f>
        <v/>
      </c>
    </row>
    <row r="298">
      <c r="A298" s="8" t="n"/>
      <c r="B298" s="9" t="n"/>
      <c r="C298" s="9" t="n"/>
      <c r="D298" s="9" t="n"/>
      <c r="E298" s="10" t="n"/>
      <c r="F298" s="10" t="n"/>
      <c r="G298" s="11" t="n"/>
      <c r="H298" s="10" t="n"/>
      <c r="I298" s="12">
        <f>IF(AND(H298="",G298="",OR(E298="",F298="")),"",IF(G298&lt;&gt;"",G298,IF(AND(E298&lt;&gt;"",F298&lt;&gt;""),F298-E298,0))*$L$5+N(H298))</f>
        <v/>
      </c>
    </row>
    <row r="299">
      <c r="A299" s="8" t="n"/>
      <c r="B299" s="9" t="n"/>
      <c r="C299" s="9" t="n"/>
      <c r="D299" s="9" t="n"/>
      <c r="E299" s="10" t="n"/>
      <c r="F299" s="10" t="n"/>
      <c r="G299" s="11" t="n"/>
      <c r="H299" s="10" t="n"/>
      <c r="I299" s="12">
        <f>IF(AND(H299="",G299="",OR(E299="",F299="")),"",IF(G299&lt;&gt;"",G299,IF(AND(E299&lt;&gt;"",F299&lt;&gt;""),F299-E299,0))*$L$5+N(H299))</f>
        <v/>
      </c>
    </row>
    <row r="300">
      <c r="A300" s="8" t="n"/>
      <c r="B300" s="9" t="n"/>
      <c r="C300" s="9" t="n"/>
      <c r="D300" s="9" t="n"/>
      <c r="E300" s="10" t="n"/>
      <c r="F300" s="10" t="n"/>
      <c r="G300" s="11" t="n"/>
      <c r="H300" s="10" t="n"/>
      <c r="I300" s="12">
        <f>IF(AND(H300="",G300="",OR(E300="",F300="")),"",IF(G300&lt;&gt;"",G300,IF(AND(E300&lt;&gt;"",F300&lt;&gt;""),F300-E300,0))*$L$5+N(H300))</f>
        <v/>
      </c>
    </row>
    <row r="301">
      <c r="A301" s="8" t="n"/>
      <c r="B301" s="9" t="n"/>
      <c r="C301" s="9" t="n"/>
      <c r="D301" s="9" t="n"/>
      <c r="E301" s="10" t="n"/>
      <c r="F301" s="10" t="n"/>
      <c r="G301" s="11" t="n"/>
      <c r="H301" s="10" t="n"/>
      <c r="I301" s="12">
        <f>IF(AND(H301="",G301="",OR(E301="",F301="")),"",IF(G301&lt;&gt;"",G301,IF(AND(E301&lt;&gt;"",F301&lt;&gt;""),F301-E301,0))*$L$5+N(H301))</f>
        <v/>
      </c>
    </row>
    <row r="302">
      <c r="A302" s="8" t="n"/>
      <c r="B302" s="9" t="n"/>
      <c r="C302" s="9" t="n"/>
      <c r="D302" s="9" t="n"/>
      <c r="E302" s="10" t="n"/>
      <c r="F302" s="10" t="n"/>
      <c r="G302" s="11" t="n"/>
      <c r="H302" s="10" t="n"/>
      <c r="I302" s="12">
        <f>IF(AND(H302="",G302="",OR(E302="",F302="")),"",IF(G302&lt;&gt;"",G302,IF(AND(E302&lt;&gt;"",F302&lt;&gt;""),F302-E302,0))*$L$5+N(H302))</f>
        <v/>
      </c>
    </row>
    <row r="303">
      <c r="A303" s="8" t="n"/>
      <c r="B303" s="9" t="n"/>
      <c r="C303" s="9" t="n"/>
      <c r="D303" s="9" t="n"/>
      <c r="E303" s="10" t="n"/>
      <c r="F303" s="10" t="n"/>
      <c r="G303" s="11" t="n"/>
      <c r="H303" s="10" t="n"/>
      <c r="I303" s="12">
        <f>IF(AND(H303="",G303="",OR(E303="",F303="")),"",IF(G303&lt;&gt;"",G303,IF(AND(E303&lt;&gt;"",F303&lt;&gt;""),F303-E303,0))*$L$5+N(H303))</f>
        <v/>
      </c>
    </row>
    <row r="304">
      <c r="A304" s="8" t="n"/>
      <c r="B304" s="9" t="n"/>
      <c r="C304" s="9" t="n"/>
      <c r="D304" s="9" t="n"/>
      <c r="E304" s="10" t="n"/>
      <c r="F304" s="10" t="n"/>
      <c r="G304" s="11" t="n"/>
      <c r="H304" s="10" t="n"/>
      <c r="I304" s="12">
        <f>IF(AND(H304="",G304="",OR(E304="",F304="")),"",IF(G304&lt;&gt;"",G304,IF(AND(E304&lt;&gt;"",F304&lt;&gt;""),F304-E304,0))*$L$5+N(H304))</f>
        <v/>
      </c>
    </row>
  </sheetData>
  <mergeCells count="1">
    <mergeCell ref="K18:L19"/>
  </mergeCells>
  <conditionalFormatting sqref="L10">
    <cfRule type="expression" priority="1" dxfId="0">
      <formula>$L$6&gt;=6000</formula>
    </cfRule>
    <cfRule type="expression" priority="2" dxfId="1">
      <formula>$L$6&gt;=4800</formula>
    </cfRule>
    <cfRule type="expression" priority="3" dxfId="2">
      <formula>$L$6&lt;4800</formula>
    </cfRule>
  </conditionalFormatting>
  <dataValidations count="2">
    <dataValidation sqref="E5:H304" showDropDown="0" showInputMessage="0" showErrorMessage="0" allowBlank="1" errorTitle="Ugyldig tall" error="Skriv et tall på 0 eller mer." type="decimal" operator="greaterThanOrEqual">
      <formula1>0</formula1>
    </dataValidation>
    <dataValidation sqref="A5:A304" showDropDown="0" showInputMessage="0" showErrorMessage="0" allowBlank="1" errorTitle="Ugyldig dato" error="Skriv en dato i 2026, f.eks. 15.03.2026." type="date" operator="between">
      <formula1>DATE(2026,1,1)</formula1>
      <formula2>DATE(2026,12,31)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40" customWidth="1" min="4" max="4"/>
  </cols>
  <sheetData>
    <row r="1">
      <c r="A1" s="4" t="inlineStr">
        <is>
          <t>Kilometerstand – les av minst én gang i måneden</t>
        </is>
      </c>
    </row>
    <row r="2">
      <c r="A2" s="5" t="inlineStr">
        <is>
          <t>Skatte-ABC anbefaler at kilometerstanden leses av minst hver måned.</t>
        </is>
      </c>
    </row>
    <row r="4" ht="32" customHeight="1">
      <c r="A4" s="6" t="inlineStr">
        <is>
          <t>Dato avlest</t>
        </is>
      </c>
      <c r="B4" s="6" t="inlineStr">
        <is>
          <t>Km-stand</t>
        </is>
      </c>
      <c r="C4" s="6" t="inlineStr">
        <is>
          <t>Kjørt siden sist</t>
        </is>
      </c>
      <c r="D4" s="6" t="inlineStr">
        <is>
          <t>Merknad</t>
        </is>
      </c>
    </row>
    <row r="5">
      <c r="A5" s="8" t="n"/>
      <c r="B5" s="10" t="n"/>
      <c r="C5" s="12" t="inlineStr"/>
      <c r="D5" s="9" t="n"/>
    </row>
    <row r="6">
      <c r="A6" s="8" t="n"/>
      <c r="B6" s="10" t="n"/>
      <c r="C6" s="12">
        <f>IF(OR(B6="",B5=""),"",B6-B5)</f>
        <v/>
      </c>
      <c r="D6" s="9" t="n"/>
    </row>
    <row r="7">
      <c r="A7" s="8" t="n"/>
      <c r="B7" s="10" t="n"/>
      <c r="C7" s="12">
        <f>IF(OR(B7="",B6=""),"",B7-B6)</f>
        <v/>
      </c>
      <c r="D7" s="9" t="n"/>
    </row>
    <row r="8">
      <c r="A8" s="8" t="n"/>
      <c r="B8" s="10" t="n"/>
      <c r="C8" s="12">
        <f>IF(OR(B8="",B7=""),"",B8-B7)</f>
        <v/>
      </c>
      <c r="D8" s="9" t="n"/>
    </row>
    <row r="9">
      <c r="A9" s="8" t="n"/>
      <c r="B9" s="10" t="n"/>
      <c r="C9" s="12">
        <f>IF(OR(B9="",B8=""),"",B9-B8)</f>
        <v/>
      </c>
      <c r="D9" s="9" t="n"/>
    </row>
    <row r="10">
      <c r="A10" s="8" t="n"/>
      <c r="B10" s="10" t="n"/>
      <c r="C10" s="12">
        <f>IF(OR(B10="",B9=""),"",B10-B9)</f>
        <v/>
      </c>
      <c r="D10" s="9" t="n"/>
    </row>
    <row r="11">
      <c r="A11" s="8" t="n"/>
      <c r="B11" s="10" t="n"/>
      <c r="C11" s="12">
        <f>IF(OR(B11="",B10=""),"",B11-B10)</f>
        <v/>
      </c>
      <c r="D11" s="9" t="n"/>
    </row>
    <row r="12">
      <c r="A12" s="8" t="n"/>
      <c r="B12" s="10" t="n"/>
      <c r="C12" s="12">
        <f>IF(OR(B12="",B11=""),"",B12-B11)</f>
        <v/>
      </c>
      <c r="D12" s="9" t="n"/>
    </row>
    <row r="13">
      <c r="A13" s="8" t="n"/>
      <c r="B13" s="10" t="n"/>
      <c r="C13" s="12">
        <f>IF(OR(B13="",B12=""),"",B13-B12)</f>
        <v/>
      </c>
      <c r="D13" s="9" t="n"/>
    </row>
    <row r="14">
      <c r="A14" s="8" t="n"/>
      <c r="B14" s="10" t="n"/>
      <c r="C14" s="12">
        <f>IF(OR(B14="",B13=""),"",B14-B13)</f>
        <v/>
      </c>
      <c r="D14" s="9" t="n"/>
    </row>
    <row r="15">
      <c r="A15" s="8" t="n"/>
      <c r="B15" s="10" t="n"/>
      <c r="C15" s="12">
        <f>IF(OR(B15="",B14=""),"",B15-B14)</f>
        <v/>
      </c>
      <c r="D15" s="9" t="n"/>
    </row>
    <row r="16">
      <c r="A16" s="8" t="n"/>
      <c r="B16" s="10" t="n"/>
      <c r="C16" s="12">
        <f>IF(OR(B16="",B15=""),"",B16-B15)</f>
        <v/>
      </c>
      <c r="D16" s="9" t="n"/>
    </row>
    <row r="17">
      <c r="A17" s="8" t="n"/>
      <c r="B17" s="10" t="n"/>
      <c r="C17" s="12">
        <f>IF(OR(B17="",B16=""),"",B17-B16)</f>
        <v/>
      </c>
      <c r="D17" s="9" t="n"/>
    </row>
    <row r="18">
      <c r="A18" s="8" t="n"/>
      <c r="B18" s="10" t="n"/>
      <c r="C18" s="12">
        <f>IF(OR(B18="",B17=""),"",B18-B17)</f>
        <v/>
      </c>
      <c r="D18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2026-10-24T20:59:09Z</dcterms:created>
  <dcterms:modified xmlns:dcterms="http://purl.org/dc/terms/" xmlns:xsi="http://www.w3.org/2001/XMLSchema-instance" xsi:type="dcterms:W3CDTF">2026-10-24T20:59:09Z</dcterms:modified>
</cp:coreProperties>
</file>